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internal growth schedule c" sheetId="5" r:id="rId5"/>
    <sheet name="internal growth schedule c-1" sheetId="6" r:id="rId6"/>
    <sheet name="brown  brown inc consolida" sheetId="7" r:id="rId7"/>
  </sheets>
  <definedNames/>
  <calcPr fullCalcOnLoad="1"/>
</workbook>
</file>

<file path=xl/sharedStrings.xml><?xml version="1.0" encoding="utf-8"?>
<sst xmlns="http://schemas.openxmlformats.org/spreadsheetml/2006/main" count="184" uniqueCount="157">
  <si>
    <t>UNITED STATES</t>
  </si>
  <si>
    <t>SECURITIES AND EXCHANGE COMMISSION</t>
  </si>
  <si>
    <t>Washington, D.C.  20549</t>
  </si>
  <si>
    <t>FORM 8-K</t>
  </si>
  <si>
    <t>CURRENT REPORT</t>
  </si>
  <si>
    <t>Pursuant to Section 13 or 15(d) of the</t>
  </si>
  <si>
    <t>Securities Exchange Act of 1934</t>
  </si>
  <si>
    <t>Date of Report (Date of earliest event reported): July 9, 2003</t>
  </si>
  <si>
    <t>BROWN &amp; BROWN, INC.</t>
  </si>
  <si>
    <t>(Exact name of registrant as specified in its charter)</t>
  </si>
  <si>
    <t>Florida</t>
  </si>
  <si>
    <t>0-7201</t>
  </si>
  <si>
    <t>59-0864469</t>
  </si>
  <si>
    <t>(State or other jurisdiction</t>
  </si>
  <si>
    <t>(Commission File Number)</t>
  </si>
  <si>
    <t>(IRS Employer</t>
  </si>
  <si>
    <t>of incorporation)</t>
  </si>
  <si>
    <t>Identification No.)</t>
  </si>
  <si>
    <t>220 South Ridgewood Avenue, Florida 32114</t>
  </si>
  <si>
    <t>(Address of principal executive offices)    (Zip Code)</t>
  </si>
  <si>
    <t>Registrant's telephone number, including area code:     (386) 252-9601</t>
  </si>
  <si>
    <t>N/A</t>
  </si>
  <si>
    <t>(Former name or former address, if changed since last report)</t>
  </si>
  <si>
    <t>Item 7.</t>
  </si>
  <si>
    <t>Financial Statements, Pro Forma Financial Information and Exhibits.</t>
  </si>
  <si>
    <t>The following exhibit is furnished herewith pursuant to Items 9 and 12 of this Report and shall not be deemed to be "filed" for any purpose, including for purposes of Section 18 of the Securities Exchange Act of 1934, as amended, or otherwise subject to the
liabilities of that section.</t>
  </si>
  <si>
    <t>(c)</t>
  </si>
  <si>
    <t>Exhibits.</t>
  </si>
  <si>
    <t>Press Release issued July 9, 2003.</t>
  </si>
  <si>
    <t>Item 9.</t>
  </si>
  <si>
    <t>Regulation FD Disclosure and Item 12. Disclosure of Results of Operations</t>
  </si>
  <si>
    <t>and Financial Condition.</t>
  </si>
  <si>
    <t>On July 9, 2003, Brown &amp; Brown, Inc., a Florida corporation, issued a press release relating to the Company's earnings for the second quarter of fiscal year 2003.  A copy of the press release is furnished as part of this
report pursuant to Items 9 and 12 of this Form 8-K.</t>
  </si>
  <si>
    <t>SIGNATURES</t>
  </si>
  <si>
    <t>Pursuant to the requirements of the Securities Exchange Act of 1934, the Registrant has duly caused this report to be signed on its behalf by the undersigned hereunto duly authorized.</t>
  </si>
  <si>
    <t>(Registrant)</t>
  </si>
  <si>
    <t>By: /s/ Cory T. Walker</t>
  </si>
  <si>
    <t>_________________________________</t>
  </si>
  <si>
    <t>Cory T. Walker, Chief Financial Officer</t>
  </si>
  <si>
    <t xml:space="preserve">                  </t>
  </si>
  <si>
    <t>For the</t>
  </si>
  <si>
    <t>Three Months Ended</t>
  </si>
  <si>
    <t>Six Months Ended</t>
  </si>
  <si>
    <t>June 30</t>
  </si>
  <si>
    <t>2003</t>
  </si>
  <si>
    <t>2002</t>
  </si>
  <si>
    <t>REVENUES</t>
  </si>
  <si>
    <t>Commissions and fees</t>
  </si>
  <si>
    <t>Investment income</t>
  </si>
  <si>
    <t>Other income (loss)</t>
  </si>
  <si>
    <t>Total revenues</t>
  </si>
  <si>
    <t>EXPENSES</t>
  </si>
  <si>
    <t>Employee compensation and benefits</t>
  </si>
  <si>
    <t>Non-cash stock grant compensation</t>
  </si>
  <si>
    <t>Other operating expenses</t>
  </si>
  <si>
    <t>Amortization</t>
  </si>
  <si>
    <t>Depreciation</t>
  </si>
  <si>
    <t>Interest</t>
  </si>
  <si>
    <t>Total expenses</t>
  </si>
  <si>
    <t>Income before income taxes and minority</t>
  </si>
  <si>
    <t>interest</t>
  </si>
  <si>
    <t>Income taxes</t>
  </si>
  <si>
    <t>Minority interest, net of tax</t>
  </si>
  <si>
    <t>-</t>
  </si>
  <si>
    <t>Net income</t>
  </si>
  <si>
    <t>Net income per share:</t>
  </si>
  <si>
    <t>Basic</t>
  </si>
  <si>
    <t>Diluted</t>
  </si>
  <si>
    <t>Weighted average number of shares outstanding:</t>
  </si>
  <si>
    <t xml:space="preserve"> INTERNAL GROWTH SCHEDULE 
Core Commissions and Fees (  1) 
 Three Months Ended June 30, 2003 
</t>
  </si>
  <si>
    <t>Quarter</t>
  </si>
  <si>
    <t>Total</t>
  </si>
  <si>
    <t>Less</t>
  </si>
  <si>
    <t>Internal</t>
  </si>
  <si>
    <t>Ended</t>
  </si>
  <si>
    <t>Net</t>
  </si>
  <si>
    <t>Acquisition</t>
  </si>
  <si>
    <t>6/30/02</t>
  </si>
  <si>
    <t>Change</t>
  </si>
  <si>
    <t>Growth %</t>
  </si>
  <si>
    <t>Revenues</t>
  </si>
  <si>
    <t>Florida Retail</t>
  </si>
  <si>
    <t>9.2%</t>
  </si>
  <si>
    <t>8.0%</t>
  </si>
  <si>
    <t>National Retail</t>
  </si>
  <si>
    <t>21.8%</t>
  </si>
  <si>
    <t>2.4%</t>
  </si>
  <si>
    <t>Western Retail</t>
  </si>
  <si>
    <t>35.2%</t>
  </si>
  <si>
    <t>3.9%</t>
  </si>
  <si>
    <t>Total Retail</t>
  </si>
  <si>
    <t>19.7%</t>
  </si>
  <si>
    <t>5.0%</t>
  </si>
  <si>
    <t>Professional Programs</t>
  </si>
  <si>
    <t>171.2%</t>
  </si>
  <si>
    <t>1.4%</t>
  </si>
  <si>
    <t>Special Programs</t>
  </si>
  <si>
    <t>16.3%</t>
  </si>
  <si>
    <t>11.5%</t>
  </si>
  <si>
    <t>Total Programs</t>
  </si>
  <si>
    <t>63.1%</t>
  </si>
  <si>
    <t>8.4%</t>
  </si>
  <si>
    <t>Brokerage</t>
  </si>
  <si>
    <t>21.3%</t>
  </si>
  <si>
    <t>16.1%</t>
  </si>
  <si>
    <t>TPA Services</t>
  </si>
  <si>
    <t>5.2%</t>
  </si>
  <si>
    <t>Total Core Commissions</t>
  </si>
  <si>
    <t>and Fees (1)</t>
  </si>
  <si>
    <t>23.4%</t>
  </si>
  <si>
    <t>6.0%</t>
  </si>
  <si>
    <t>6/30/03</t>
  </si>
  <si>
    <t>Total core commissions and</t>
  </si>
  <si>
    <t>fees(1)</t>
  </si>
  <si>
    <t>Contingent commissions</t>
  </si>
  <si>
    <t>Adjustment for upfront annual</t>
  </si>
  <si>
    <t>commissions (2)</t>
  </si>
  <si>
    <t>Divested business</t>
  </si>
  <si>
    <t>Total Commission &amp; Fees</t>
  </si>
  <si>
    <t xml:space="preserve"> Brown &amp; Brown, Inc. 
CONSOLIDATED BALANCE SHEETS 
</t>
  </si>
  <si>
    <t>June 30,</t>
  </si>
  <si>
    <t>December 31,</t>
  </si>
  <si>
    <t>ASSETS</t>
  </si>
  <si>
    <t>Current assets:</t>
  </si>
  <si>
    <t>Cash and cash equivalents</t>
  </si>
  <si>
    <t>Restricted cash</t>
  </si>
  <si>
    <t>Short-term investments</t>
  </si>
  <si>
    <t>Premiums, commissions and fees receivable</t>
  </si>
  <si>
    <t>Other current assets</t>
  </si>
  <si>
    <t>Total current assets</t>
  </si>
  <si>
    <t>Fixed assets, net</t>
  </si>
  <si>
    <t>Goodwill, net</t>
  </si>
  <si>
    <t>Other intangible assets, net</t>
  </si>
  <si>
    <t>Investments</t>
  </si>
  <si>
    <t>Deferred income taxes, net</t>
  </si>
  <si>
    <t>Other assets</t>
  </si>
  <si>
    <t>Total assets</t>
  </si>
  <si>
    <t>LIABILITIES</t>
  </si>
  <si>
    <t>Current liabilities:</t>
  </si>
  <si>
    <t>Premiums payable to insurance companies</t>
  </si>
  <si>
    <t>Premium deposits and credits due customers</t>
  </si>
  <si>
    <t>Accounts payable</t>
  </si>
  <si>
    <t>Accrued expenses</t>
  </si>
  <si>
    <t>Current portion of long-term debt</t>
  </si>
  <si>
    <t>Total current liabilities</t>
  </si>
  <si>
    <t>Long-term debt</t>
  </si>
  <si>
    <t>Other liabilities</t>
  </si>
  <si>
    <t>Minority Interest</t>
  </si>
  <si>
    <t>SHAREHOLDERS' EQUITY</t>
  </si>
  <si>
    <t>Common stock, par value $0.10 per share;</t>
  </si>
  <si>
    <t>authorized 280,000 shares;  issued and</t>
  </si>
  <si>
    <t>outstanding, 68,360 at 2003 and 68,178 at 2002</t>
  </si>
  <si>
    <t>Additional paid-in capital</t>
  </si>
  <si>
    <t>Retained earnings</t>
  </si>
  <si>
    <t>Accumulated other comprehensive income</t>
  </si>
  <si>
    <t>Total shareholders' equity</t>
  </si>
  <si>
    <t>Total liabilities and shareholders' equity</t>
  </si>
</sst>
</file>

<file path=xl/styles.xml><?xml version="1.0" encoding="utf-8"?>
<styleSheet xmlns="http://schemas.openxmlformats.org/spreadsheetml/2006/main">
  <numFmts count="5">
    <numFmt numFmtId="164" formatCode="General"/>
    <numFmt numFmtId="165" formatCode="#,##0"/>
    <numFmt numFmtId="166" formatCode="_(\$* #,##0_);_(\$* \(#,##0\);_(\$* \-_);_(@_)"/>
    <numFmt numFmtId="167" formatCode="\(#,##0_);[RED]\(#,##0\)"/>
    <numFmt numFmtId="168"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0" fillId="0" borderId="0" xfId="0" applyFont="1" applyBorder="1" applyAlignment="1">
      <alignment/>
    </xf>
    <xf numFmtId="164" fontId="2" fillId="0" borderId="0" xfId="0" applyFont="1"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27"/>
  <sheetViews>
    <sheetView tabSelected="1" workbookViewId="0" topLeftCell="A1">
      <selection activeCell="A1" sqref="A1"/>
    </sheetView>
  </sheetViews>
  <sheetFormatPr defaultColWidth="8.00390625" defaultRowHeight="15"/>
  <cols>
    <col min="1" max="1" width="28.7109375" style="0" customWidth="1"/>
    <col min="2" max="2" width="24.7109375" style="0" customWidth="1"/>
    <col min="3" max="3" width="19.7109375" style="0" customWidth="1"/>
    <col min="4" max="16384" width="8.7109375" style="0" customWidth="1"/>
  </cols>
  <sheetData>
    <row r="2" spans="1:3" ht="15">
      <c r="A2" s="1" t="s">
        <v>0</v>
      </c>
      <c r="B2" s="1"/>
      <c r="C2" s="1"/>
    </row>
    <row r="3" spans="1:3" ht="15">
      <c r="A3" s="1" t="s">
        <v>1</v>
      </c>
      <c r="B3" s="1"/>
      <c r="C3" s="1"/>
    </row>
    <row r="4" spans="1:3" ht="15">
      <c r="A4" s="1" t="s">
        <v>2</v>
      </c>
      <c r="B4" s="1"/>
      <c r="C4" s="1"/>
    </row>
    <row r="5" spans="1:3" ht="15">
      <c r="A5" s="1"/>
      <c r="B5" s="1"/>
      <c r="C5" s="1"/>
    </row>
    <row r="6" spans="1:3" ht="15">
      <c r="A6" s="1" t="s">
        <v>3</v>
      </c>
      <c r="B6" s="1"/>
      <c r="C6" s="1"/>
    </row>
    <row r="7" spans="1:3" ht="15">
      <c r="A7" s="1"/>
      <c r="B7" s="1"/>
      <c r="C7" s="1"/>
    </row>
    <row r="8" spans="1:3" ht="15">
      <c r="A8" s="1" t="s">
        <v>4</v>
      </c>
      <c r="B8" s="1"/>
      <c r="C8" s="1"/>
    </row>
    <row r="9" spans="1:3" ht="15">
      <c r="A9" s="1" t="s">
        <v>5</v>
      </c>
      <c r="B9" s="1"/>
      <c r="C9" s="1"/>
    </row>
    <row r="10" spans="1:3" ht="15">
      <c r="A10" s="1" t="s">
        <v>6</v>
      </c>
      <c r="B10" s="1"/>
      <c r="C10" s="1"/>
    </row>
    <row r="11" spans="1:3" ht="15">
      <c r="A11" s="1"/>
      <c r="B11" s="1"/>
      <c r="C11" s="1"/>
    </row>
    <row r="12" spans="1:3" ht="15">
      <c r="A12" s="1" t="s">
        <v>7</v>
      </c>
      <c r="B12" s="1"/>
      <c r="C12" s="1"/>
    </row>
    <row r="13" spans="1:3" ht="15">
      <c r="A13" s="1"/>
      <c r="B13" s="1"/>
      <c r="C13" s="1"/>
    </row>
    <row r="14" spans="1:3" ht="15">
      <c r="A14" s="1" t="s">
        <v>8</v>
      </c>
      <c r="B14" s="1"/>
      <c r="C14" s="1"/>
    </row>
    <row r="15" spans="1:3" ht="15">
      <c r="A15" s="1" t="s">
        <v>9</v>
      </c>
      <c r="B15" s="1"/>
      <c r="C15" s="1"/>
    </row>
    <row r="17" spans="1:3" ht="15">
      <c r="A17" t="s">
        <v>10</v>
      </c>
      <c r="B17" t="s">
        <v>11</v>
      </c>
      <c r="C17" t="s">
        <v>12</v>
      </c>
    </row>
    <row r="18" spans="1:3" ht="15">
      <c r="A18" t="s">
        <v>13</v>
      </c>
      <c r="B18" t="s">
        <v>14</v>
      </c>
      <c r="C18" t="s">
        <v>15</v>
      </c>
    </row>
    <row r="19" spans="1:3" ht="15">
      <c r="A19" t="s">
        <v>16</v>
      </c>
      <c r="C19" t="s">
        <v>17</v>
      </c>
    </row>
    <row r="20" spans="1:3" ht="15">
      <c r="A20" s="1"/>
      <c r="B20" s="1"/>
      <c r="C20" s="1"/>
    </row>
    <row r="21" spans="1:3" ht="15">
      <c r="A21" s="1" t="s">
        <v>18</v>
      </c>
      <c r="B21" s="1"/>
      <c r="C21" s="1"/>
    </row>
    <row r="22" spans="1:3" ht="15">
      <c r="A22" s="1" t="s">
        <v>19</v>
      </c>
      <c r="B22" s="1"/>
      <c r="C22" s="1"/>
    </row>
    <row r="23" spans="1:3" ht="15">
      <c r="A23" s="1"/>
      <c r="B23" s="1"/>
      <c r="C23" s="1"/>
    </row>
    <row r="24" spans="1:3" ht="15">
      <c r="A24" s="1" t="s">
        <v>20</v>
      </c>
      <c r="B24" s="1"/>
      <c r="C24" s="1"/>
    </row>
    <row r="25" spans="1:3" ht="15">
      <c r="A25" s="1"/>
      <c r="B25" s="1"/>
      <c r="C25" s="1"/>
    </row>
    <row r="26" spans="1:3" ht="15">
      <c r="A26" s="1" t="s">
        <v>21</v>
      </c>
      <c r="B26" s="1"/>
      <c r="C26" s="1"/>
    </row>
    <row r="27" spans="1:3" ht="15">
      <c r="A27" s="1" t="s">
        <v>22</v>
      </c>
      <c r="B27" s="1"/>
      <c r="C27" s="1"/>
    </row>
  </sheetData>
  <sheetProtection selectLockedCells="1" selectUnlockedCells="1"/>
  <mergeCells count="22">
    <mergeCell ref="A2:C2"/>
    <mergeCell ref="A3:C3"/>
    <mergeCell ref="A4:C4"/>
    <mergeCell ref="A5:C5"/>
    <mergeCell ref="A6:C6"/>
    <mergeCell ref="A7:C7"/>
    <mergeCell ref="A8:C8"/>
    <mergeCell ref="A9:C9"/>
    <mergeCell ref="A10:C10"/>
    <mergeCell ref="A11:C11"/>
    <mergeCell ref="A12:C12"/>
    <mergeCell ref="A13:C13"/>
    <mergeCell ref="A14:C14"/>
    <mergeCell ref="A15:C15"/>
    <mergeCell ref="A20:C20"/>
    <mergeCell ref="A21:C21"/>
    <mergeCell ref="A22:C22"/>
    <mergeCell ref="A23:C23"/>
    <mergeCell ref="A24:C24"/>
    <mergeCell ref="A25:C25"/>
    <mergeCell ref="A26:C26"/>
    <mergeCell ref="A27:C2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7.7109375" style="0" customWidth="1"/>
    <col min="2" max="2" width="3.7109375" style="0" customWidth="1"/>
    <col min="3" max="3" width="10.7109375" style="0" customWidth="1"/>
    <col min="4" max="4" width="34.7109375" style="0" customWidth="1"/>
    <col min="5" max="16384" width="8.7109375" style="0" customWidth="1"/>
  </cols>
  <sheetData>
    <row r="2" spans="1:4" ht="15">
      <c r="A2" s="2" t="s">
        <v>23</v>
      </c>
      <c r="B2" s="3" t="s">
        <v>24</v>
      </c>
      <c r="C2" s="3"/>
      <c r="D2" s="3"/>
    </row>
    <row r="3" spans="1:4" ht="15">
      <c r="A3" s="4"/>
      <c r="B3" s="4"/>
      <c r="C3" s="4"/>
      <c r="D3" s="4"/>
    </row>
    <row r="4" spans="1:4" ht="15" customHeight="1">
      <c r="A4" s="5" t="s">
        <v>25</v>
      </c>
      <c r="B4" s="5"/>
      <c r="C4" s="5"/>
      <c r="D4" s="5"/>
    </row>
    <row r="5" spans="1:4" ht="15">
      <c r="A5" s="4"/>
      <c r="B5" s="4"/>
      <c r="C5" s="4"/>
      <c r="D5" s="4"/>
    </row>
    <row r="6" spans="2:4" ht="15">
      <c r="B6" s="2" t="s">
        <v>26</v>
      </c>
      <c r="C6" s="3" t="s">
        <v>27</v>
      </c>
      <c r="D6" s="3"/>
    </row>
    <row r="7" spans="2:4" ht="15">
      <c r="B7" s="2"/>
      <c r="C7" s="3"/>
      <c r="D7" s="3"/>
    </row>
    <row r="8" spans="2:4" ht="15">
      <c r="B8" s="2"/>
      <c r="C8" s="6">
        <v>99</v>
      </c>
      <c r="D8" t="s">
        <v>28</v>
      </c>
    </row>
    <row r="9" spans="1:4" ht="15">
      <c r="A9" s="4"/>
      <c r="B9" s="4"/>
      <c r="C9" s="4"/>
      <c r="D9" s="4"/>
    </row>
    <row r="10" spans="1:4" ht="15">
      <c r="A10" s="2" t="s">
        <v>29</v>
      </c>
      <c r="B10" s="3" t="s">
        <v>30</v>
      </c>
      <c r="C10" s="3"/>
      <c r="D10" s="3"/>
    </row>
    <row r="11" spans="1:4" ht="15">
      <c r="A11" s="2"/>
      <c r="B11" s="3" t="s">
        <v>31</v>
      </c>
      <c r="C11" s="3"/>
      <c r="D11" s="3"/>
    </row>
    <row r="12" spans="1:4" ht="15">
      <c r="A12" s="4"/>
      <c r="B12" s="4"/>
      <c r="C12" s="4"/>
      <c r="D12" s="4"/>
    </row>
    <row r="13" spans="1:4" ht="15" customHeight="1">
      <c r="A13" s="5" t="s">
        <v>32</v>
      </c>
      <c r="B13" s="5"/>
      <c r="C13" s="5"/>
      <c r="D13" s="5"/>
    </row>
    <row r="14" spans="1:4" ht="15">
      <c r="A14" s="4"/>
      <c r="B14" s="4"/>
      <c r="C14" s="4"/>
      <c r="D14" s="4"/>
    </row>
    <row r="15" spans="1:4" ht="15">
      <c r="A15" s="4" t="s">
        <v>33</v>
      </c>
      <c r="B15" s="4"/>
      <c r="C15" s="4"/>
      <c r="D15" s="4"/>
    </row>
    <row r="16" spans="1:4" ht="15">
      <c r="A16" s="4"/>
      <c r="B16" s="4"/>
      <c r="C16" s="4"/>
      <c r="D16" s="4"/>
    </row>
    <row r="17" spans="1:4" ht="15">
      <c r="A17" s="4" t="s">
        <v>34</v>
      </c>
      <c r="B17" s="4"/>
      <c r="C17" s="4"/>
      <c r="D17" s="4"/>
    </row>
    <row r="18" spans="1:4" ht="15">
      <c r="A18" s="4"/>
      <c r="B18" s="4"/>
      <c r="C18" s="4"/>
      <c r="D18" s="4"/>
    </row>
  </sheetData>
  <sheetProtection selectLockedCells="1" selectUnlockedCells="1"/>
  <mergeCells count="16">
    <mergeCell ref="B2:D2"/>
    <mergeCell ref="A3:D3"/>
    <mergeCell ref="A4:D4"/>
    <mergeCell ref="A5:D5"/>
    <mergeCell ref="C6:D6"/>
    <mergeCell ref="C7:D7"/>
    <mergeCell ref="A9:D9"/>
    <mergeCell ref="B10:D10"/>
    <mergeCell ref="B11:D11"/>
    <mergeCell ref="A12:D12"/>
    <mergeCell ref="A13:D13"/>
    <mergeCell ref="A14:D14"/>
    <mergeCell ref="A15:D15"/>
    <mergeCell ref="A16:D16"/>
    <mergeCell ref="A17:D17"/>
    <mergeCell ref="A18:D1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2:B7"/>
  <sheetViews>
    <sheetView workbookViewId="0" topLeftCell="A1">
      <selection activeCell="A1" sqref="A1"/>
    </sheetView>
  </sheetViews>
  <sheetFormatPr defaultColWidth="8.00390625" defaultRowHeight="15"/>
  <cols>
    <col min="1" max="1" width="8.7109375" style="0" customWidth="1"/>
    <col min="2" max="2" width="39.7109375" style="0" customWidth="1"/>
    <col min="3" max="16384" width="8.7109375" style="0" customWidth="1"/>
  </cols>
  <sheetData>
    <row r="2" ht="15">
      <c r="B2" t="s">
        <v>8</v>
      </c>
    </row>
    <row r="3" ht="15">
      <c r="B3" t="s">
        <v>35</v>
      </c>
    </row>
    <row r="5" ht="15">
      <c r="B5" t="s">
        <v>36</v>
      </c>
    </row>
    <row r="6" ht="15">
      <c r="B6" t="s">
        <v>37</v>
      </c>
    </row>
    <row r="7" ht="15">
      <c r="B7" t="s">
        <v>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46.7109375" style="0" customWidth="1"/>
    <col min="2" max="5" width="10.7109375" style="0" customWidth="1"/>
    <col min="6" max="16384" width="8.7109375" style="0" customWidth="1"/>
  </cols>
  <sheetData>
    <row r="2" spans="1:6" ht="15">
      <c r="A2" s="3" t="s">
        <v>39</v>
      </c>
      <c r="B2" s="3"/>
      <c r="C2" s="3"/>
      <c r="D2" s="3"/>
      <c r="E2" s="3"/>
      <c r="F2" s="3"/>
    </row>
    <row r="4" spans="2:5" ht="15">
      <c r="B4" s="3" t="s">
        <v>40</v>
      </c>
      <c r="C4" s="3"/>
      <c r="D4" s="3" t="s">
        <v>40</v>
      </c>
      <c r="E4" s="3"/>
    </row>
    <row r="5" spans="2:5" ht="15">
      <c r="B5" s="3" t="s">
        <v>41</v>
      </c>
      <c r="C5" s="3"/>
      <c r="D5" s="3" t="s">
        <v>42</v>
      </c>
      <c r="E5" s="3"/>
    </row>
    <row r="6" spans="2:5" ht="15">
      <c r="B6" s="3" t="s">
        <v>43</v>
      </c>
      <c r="C6" s="3"/>
      <c r="D6" s="3" t="s">
        <v>43</v>
      </c>
      <c r="E6" s="3"/>
    </row>
    <row r="7" spans="2:5" ht="15">
      <c r="B7" s="2" t="s">
        <v>44</v>
      </c>
      <c r="C7" s="2" t="s">
        <v>45</v>
      </c>
      <c r="D7" s="2" t="s">
        <v>44</v>
      </c>
      <c r="E7" s="2" t="s">
        <v>45</v>
      </c>
    </row>
    <row r="8" ht="15">
      <c r="A8" s="2" t="s">
        <v>46</v>
      </c>
    </row>
    <row r="9" spans="1:5" ht="15">
      <c r="A9" t="s">
        <v>47</v>
      </c>
      <c r="B9" s="7">
        <v>137257</v>
      </c>
      <c r="C9" s="7">
        <v>114262</v>
      </c>
      <c r="D9" s="7">
        <v>281509</v>
      </c>
      <c r="E9" s="7">
        <v>225088</v>
      </c>
    </row>
    <row r="10" spans="1:5" ht="15">
      <c r="A10" t="s">
        <v>48</v>
      </c>
      <c r="B10" s="6">
        <v>442</v>
      </c>
      <c r="C10" s="6">
        <v>943</v>
      </c>
      <c r="D10" s="6">
        <v>775</v>
      </c>
      <c r="E10" s="6">
        <v>1298</v>
      </c>
    </row>
    <row r="11" spans="1:5" ht="15">
      <c r="A11" t="s">
        <v>49</v>
      </c>
      <c r="B11" s="6">
        <v>159</v>
      </c>
      <c r="C11" s="8">
        <v>-302</v>
      </c>
      <c r="D11" s="6">
        <v>310</v>
      </c>
      <c r="E11" s="8">
        <v>-447</v>
      </c>
    </row>
    <row r="12" spans="1:5" ht="15">
      <c r="A12" s="2" t="s">
        <v>50</v>
      </c>
      <c r="B12" s="6">
        <v>137858</v>
      </c>
      <c r="C12" s="6">
        <v>114903</v>
      </c>
      <c r="D12" s="6">
        <v>282594</v>
      </c>
      <c r="E12" s="6">
        <v>225939</v>
      </c>
    </row>
    <row r="14" ht="15">
      <c r="A14" s="2" t="s">
        <v>51</v>
      </c>
    </row>
    <row r="15" spans="1:5" ht="15">
      <c r="A15" t="s">
        <v>52</v>
      </c>
      <c r="B15" s="6">
        <v>66092</v>
      </c>
      <c r="C15" s="6">
        <v>55604</v>
      </c>
      <c r="D15" s="6">
        <v>134333</v>
      </c>
      <c r="E15" s="6">
        <v>111006</v>
      </c>
    </row>
    <row r="16" spans="1:5" ht="15">
      <c r="A16" t="s">
        <v>53</v>
      </c>
      <c r="B16" s="6">
        <v>632</v>
      </c>
      <c r="C16" s="6">
        <v>785</v>
      </c>
      <c r="D16" s="6">
        <v>1449</v>
      </c>
      <c r="E16" s="6">
        <v>1561</v>
      </c>
    </row>
    <row r="17" spans="1:5" ht="15">
      <c r="A17" t="s">
        <v>54</v>
      </c>
      <c r="B17" s="6">
        <v>19229</v>
      </c>
      <c r="C17" s="6">
        <v>16431</v>
      </c>
      <c r="D17" s="6">
        <v>38635</v>
      </c>
      <c r="E17" s="6">
        <v>31357</v>
      </c>
    </row>
    <row r="18" spans="1:5" ht="15">
      <c r="A18" t="s">
        <v>55</v>
      </c>
      <c r="B18" s="6">
        <v>4416</v>
      </c>
      <c r="C18" s="6">
        <v>3490</v>
      </c>
      <c r="D18" s="6">
        <v>8753</v>
      </c>
      <c r="E18" s="6">
        <v>6759</v>
      </c>
    </row>
    <row r="19" spans="1:5" ht="15">
      <c r="A19" t="s">
        <v>56</v>
      </c>
      <c r="B19" s="6">
        <v>2019</v>
      </c>
      <c r="C19" s="6">
        <v>1745</v>
      </c>
      <c r="D19" s="6">
        <v>3946</v>
      </c>
      <c r="E19" s="6">
        <v>3460</v>
      </c>
    </row>
    <row r="20" spans="1:5" ht="15">
      <c r="A20" t="s">
        <v>57</v>
      </c>
      <c r="B20" s="6">
        <v>946</v>
      </c>
      <c r="C20" s="6">
        <v>1158</v>
      </c>
      <c r="D20" s="6">
        <v>1953</v>
      </c>
      <c r="E20" s="6">
        <v>2394</v>
      </c>
    </row>
    <row r="21" spans="1:5" ht="15">
      <c r="A21" s="2" t="s">
        <v>58</v>
      </c>
      <c r="B21" s="6">
        <v>93334</v>
      </c>
      <c r="C21" s="6">
        <v>79213</v>
      </c>
      <c r="D21" s="6">
        <v>189069</v>
      </c>
      <c r="E21" s="6">
        <v>156537</v>
      </c>
    </row>
    <row r="23" ht="15">
      <c r="A23" t="s">
        <v>59</v>
      </c>
    </row>
    <row r="24" spans="1:5" ht="15">
      <c r="A24" t="s">
        <v>60</v>
      </c>
      <c r="B24" s="6">
        <v>44524</v>
      </c>
      <c r="C24" s="6">
        <v>35690</v>
      </c>
      <c r="D24" s="6">
        <v>93525</v>
      </c>
      <c r="E24" s="6">
        <v>69402</v>
      </c>
    </row>
    <row r="26" spans="1:5" ht="15">
      <c r="A26" t="s">
        <v>61</v>
      </c>
      <c r="B26" s="6">
        <v>16589</v>
      </c>
      <c r="C26" s="6">
        <v>13741</v>
      </c>
      <c r="D26" s="6">
        <v>35054</v>
      </c>
      <c r="E26" s="6">
        <v>26720</v>
      </c>
    </row>
    <row r="28" spans="1:5" ht="15">
      <c r="A28" t="s">
        <v>62</v>
      </c>
      <c r="B28" t="s">
        <v>63</v>
      </c>
      <c r="C28" s="6">
        <v>548</v>
      </c>
      <c r="D28" t="s">
        <v>63</v>
      </c>
      <c r="E28" s="6">
        <v>1118</v>
      </c>
    </row>
    <row r="30" spans="1:5" ht="15">
      <c r="A30" t="s">
        <v>64</v>
      </c>
      <c r="B30" s="7">
        <v>27935</v>
      </c>
      <c r="C30" s="7">
        <v>21401</v>
      </c>
      <c r="D30" s="7">
        <v>58471</v>
      </c>
      <c r="E30" s="7">
        <v>41564</v>
      </c>
    </row>
    <row r="31" spans="2:5" ht="15">
      <c r="B31" t="e">
        <f>#N/A</f>
        <v>#N/A</v>
      </c>
      <c r="C31" t="e">
        <f>#N/A</f>
        <v>#N/A</v>
      </c>
      <c r="D31" t="e">
        <f>#N/A</f>
        <v>#N/A</v>
      </c>
      <c r="E31" t="e">
        <f>#N/A</f>
        <v>#N/A</v>
      </c>
    </row>
    <row r="33" ht="15">
      <c r="A33" t="s">
        <v>65</v>
      </c>
    </row>
    <row r="34" spans="1:5" ht="15">
      <c r="A34" t="s">
        <v>66</v>
      </c>
      <c r="B34" s="9">
        <v>0.41</v>
      </c>
      <c r="C34" s="9">
        <v>0.31</v>
      </c>
      <c r="D34" s="9">
        <v>0.86</v>
      </c>
      <c r="E34" s="9">
        <v>0.63</v>
      </c>
    </row>
    <row r="35" spans="2:5" ht="15">
      <c r="B35" t="e">
        <f>#N/A</f>
        <v>#N/A</v>
      </c>
      <c r="C35" t="e">
        <f>#N/A</f>
        <v>#N/A</v>
      </c>
      <c r="D35" t="e">
        <f>#N/A</f>
        <v>#N/A</v>
      </c>
      <c r="E35" t="e">
        <f>#N/A</f>
        <v>#N/A</v>
      </c>
    </row>
    <row r="36" spans="1:5" ht="15">
      <c r="A36" t="s">
        <v>67</v>
      </c>
      <c r="B36" s="9">
        <v>0.41</v>
      </c>
      <c r="C36" s="9">
        <v>0.31</v>
      </c>
      <c r="D36" s="9">
        <v>0.85</v>
      </c>
      <c r="E36" s="9">
        <v>0.62</v>
      </c>
    </row>
    <row r="37" spans="2:5" ht="15">
      <c r="B37" t="e">
        <f>#N/A</f>
        <v>#N/A</v>
      </c>
      <c r="C37" t="e">
        <f>#N/A</f>
        <v>#N/A</v>
      </c>
      <c r="D37" t="e">
        <f>#N/A</f>
        <v>#N/A</v>
      </c>
      <c r="E37" t="e">
        <f>#N/A</f>
        <v>#N/A</v>
      </c>
    </row>
    <row r="39" ht="15">
      <c r="A39" t="s">
        <v>68</v>
      </c>
    </row>
    <row r="40" spans="1:5" ht="15">
      <c r="A40" t="s">
        <v>66</v>
      </c>
      <c r="B40" s="6">
        <v>68270</v>
      </c>
      <c r="C40" s="6">
        <v>68327</v>
      </c>
      <c r="D40" s="6">
        <v>68222</v>
      </c>
      <c r="E40" s="6">
        <v>66324</v>
      </c>
    </row>
    <row r="41" spans="2:5" ht="15">
      <c r="B41" t="e">
        <f>#N/A</f>
        <v>#N/A</v>
      </c>
      <c r="C41" t="e">
        <f>#N/A</f>
        <v>#N/A</v>
      </c>
      <c r="D41" t="e">
        <f>#N/A</f>
        <v>#N/A</v>
      </c>
      <c r="E41" t="e">
        <f>#N/A</f>
        <v>#N/A</v>
      </c>
    </row>
    <row r="42" spans="1:5" ht="15">
      <c r="A42" t="s">
        <v>67</v>
      </c>
      <c r="B42" s="6">
        <v>68943</v>
      </c>
      <c r="C42" s="6">
        <v>69231</v>
      </c>
      <c r="D42" s="6">
        <v>68927</v>
      </c>
      <c r="E42" s="6">
        <v>67212</v>
      </c>
    </row>
    <row r="43" spans="2:5" ht="15">
      <c r="B43" t="e">
        <f>#N/A</f>
        <v>#N/A</v>
      </c>
      <c r="C43" t="e">
        <f>#N/A</f>
        <v>#N/A</v>
      </c>
      <c r="D43" t="e">
        <f>#N/A</f>
        <v>#N/A</v>
      </c>
      <c r="E43" t="e">
        <f>#N/A</f>
        <v>#N/A</v>
      </c>
    </row>
  </sheetData>
  <sheetProtection selectLockedCells="1" selectUnlockedCells="1"/>
  <mergeCells count="7">
    <mergeCell ref="A2:F2"/>
    <mergeCell ref="B4:C4"/>
    <mergeCell ref="D4:E4"/>
    <mergeCell ref="B5:C5"/>
    <mergeCell ref="D5:E5"/>
    <mergeCell ref="B6:C6"/>
    <mergeCell ref="D6:E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22.7109375" style="0" customWidth="1"/>
    <col min="2" max="4" width="10.7109375" style="0" customWidth="1"/>
    <col min="5" max="5" width="8.7109375" style="0" customWidth="1"/>
    <col min="6" max="6" width="11.7109375" style="0" customWidth="1"/>
    <col min="7" max="7" width="8.7109375" style="0" customWidth="1"/>
    <col min="8" max="16384" width="8.7109375" style="0" customWidth="1"/>
  </cols>
  <sheetData>
    <row r="2" spans="1:6" ht="15" customHeight="1">
      <c r="A2" s="10" t="s">
        <v>69</v>
      </c>
      <c r="B2" s="10"/>
      <c r="C2" s="10"/>
      <c r="D2" s="10"/>
      <c r="E2" s="10"/>
      <c r="F2" s="10"/>
    </row>
    <row r="4" spans="2:7" ht="15">
      <c r="B4" s="2" t="s">
        <v>70</v>
      </c>
      <c r="C4" s="2" t="s">
        <v>70</v>
      </c>
      <c r="D4" s="2" t="s">
        <v>71</v>
      </c>
      <c r="E4" s="2" t="s">
        <v>71</v>
      </c>
      <c r="F4" s="2" t="s">
        <v>72</v>
      </c>
      <c r="G4" s="2" t="s">
        <v>73</v>
      </c>
    </row>
    <row r="5" spans="2:7" ht="15">
      <c r="B5" s="2" t="s">
        <v>74</v>
      </c>
      <c r="C5" s="2" t="s">
        <v>74</v>
      </c>
      <c r="D5" s="2" t="s">
        <v>75</v>
      </c>
      <c r="E5" s="2" t="s">
        <v>75</v>
      </c>
      <c r="F5" s="2" t="s">
        <v>76</v>
      </c>
      <c r="G5" s="2" t="s">
        <v>75</v>
      </c>
    </row>
    <row r="6" spans="2:7" ht="15">
      <c r="B6" s="2" t="s">
        <v>77</v>
      </c>
      <c r="C6" s="2" t="s">
        <v>77</v>
      </c>
      <c r="D6" s="2" t="s">
        <v>78</v>
      </c>
      <c r="E6" s="2" t="s">
        <v>79</v>
      </c>
      <c r="F6" s="2" t="s">
        <v>80</v>
      </c>
      <c r="G6" s="2" t="s">
        <v>79</v>
      </c>
    </row>
    <row r="8" spans="1:7" ht="15">
      <c r="A8" t="s">
        <v>81</v>
      </c>
      <c r="B8" s="7">
        <v>35582</v>
      </c>
      <c r="C8" s="7">
        <v>32576</v>
      </c>
      <c r="D8" s="7">
        <v>3006</v>
      </c>
      <c r="E8" t="s">
        <v>82</v>
      </c>
      <c r="F8" s="7">
        <v>386</v>
      </c>
      <c r="G8" t="s">
        <v>83</v>
      </c>
    </row>
    <row r="9" spans="1:7" ht="15">
      <c r="A9" t="s">
        <v>84</v>
      </c>
      <c r="B9" s="6">
        <v>35159</v>
      </c>
      <c r="C9" s="6">
        <v>28860</v>
      </c>
      <c r="D9" s="6">
        <v>6299</v>
      </c>
      <c r="E9" t="s">
        <v>85</v>
      </c>
      <c r="F9" s="6">
        <v>5616</v>
      </c>
      <c r="G9" t="s">
        <v>86</v>
      </c>
    </row>
    <row r="10" spans="1:7" ht="15">
      <c r="A10" t="s">
        <v>87</v>
      </c>
      <c r="B10" s="6">
        <v>24341</v>
      </c>
      <c r="C10" s="6">
        <v>18001</v>
      </c>
      <c r="D10" s="6">
        <v>6340</v>
      </c>
      <c r="E10" t="s">
        <v>88</v>
      </c>
      <c r="F10" s="6">
        <v>5637</v>
      </c>
      <c r="G10" t="s">
        <v>89</v>
      </c>
    </row>
    <row r="11" spans="1:7" ht="15">
      <c r="A11" s="2" t="s">
        <v>90</v>
      </c>
      <c r="B11" s="6">
        <v>95082</v>
      </c>
      <c r="C11" s="6">
        <v>79437</v>
      </c>
      <c r="D11" s="6">
        <v>15645</v>
      </c>
      <c r="E11" t="s">
        <v>91</v>
      </c>
      <c r="F11" s="6">
        <v>11639</v>
      </c>
      <c r="G11" t="s">
        <v>92</v>
      </c>
    </row>
    <row r="13" spans="1:7" ht="15">
      <c r="A13" t="s">
        <v>93</v>
      </c>
      <c r="B13" s="6">
        <v>9002</v>
      </c>
      <c r="C13" s="6">
        <v>3319</v>
      </c>
      <c r="D13" s="6">
        <v>5683</v>
      </c>
      <c r="E13" t="s">
        <v>94</v>
      </c>
      <c r="F13" s="6">
        <v>5638</v>
      </c>
      <c r="G13" t="s">
        <v>95</v>
      </c>
    </row>
    <row r="14" spans="1:7" ht="15">
      <c r="A14" t="s">
        <v>96</v>
      </c>
      <c r="B14" s="6">
        <v>8914</v>
      </c>
      <c r="C14" s="6">
        <v>7664</v>
      </c>
      <c r="D14" s="6">
        <v>1250</v>
      </c>
      <c r="E14" t="s">
        <v>97</v>
      </c>
      <c r="F14" s="6">
        <v>367</v>
      </c>
      <c r="G14" t="s">
        <v>98</v>
      </c>
    </row>
    <row r="15" spans="1:7" ht="15">
      <c r="A15" s="2" t="s">
        <v>99</v>
      </c>
      <c r="B15" s="6">
        <v>17916</v>
      </c>
      <c r="C15" s="6">
        <v>10983</v>
      </c>
      <c r="D15" s="6">
        <v>6933</v>
      </c>
      <c r="E15" t="s">
        <v>100</v>
      </c>
      <c r="F15" s="6">
        <v>6005</v>
      </c>
      <c r="G15" t="s">
        <v>101</v>
      </c>
    </row>
    <row r="17" spans="1:7" ht="15">
      <c r="A17" t="s">
        <v>102</v>
      </c>
      <c r="B17" s="6">
        <v>6715</v>
      </c>
      <c r="C17" s="6">
        <v>5536</v>
      </c>
      <c r="D17" s="6">
        <v>1179</v>
      </c>
      <c r="E17" t="s">
        <v>103</v>
      </c>
      <c r="F17" s="6">
        <v>286</v>
      </c>
      <c r="G17" t="s">
        <v>104</v>
      </c>
    </row>
    <row r="18" ht="15">
      <c r="A18" s="2"/>
    </row>
    <row r="19" spans="1:7" ht="15">
      <c r="A19" s="2" t="s">
        <v>105</v>
      </c>
      <c r="B19" s="6">
        <v>7342</v>
      </c>
      <c r="C19" s="6">
        <v>6980</v>
      </c>
      <c r="D19" s="6">
        <v>362</v>
      </c>
      <c r="E19" t="s">
        <v>106</v>
      </c>
      <c r="F19" t="s">
        <v>63</v>
      </c>
      <c r="G19" t="s">
        <v>106</v>
      </c>
    </row>
    <row r="20" ht="15">
      <c r="A20" s="2"/>
    </row>
    <row r="21" ht="15">
      <c r="A21" s="2" t="s">
        <v>107</v>
      </c>
    </row>
    <row r="22" spans="1:7" ht="15">
      <c r="A22" s="2" t="s">
        <v>108</v>
      </c>
      <c r="B22" s="7">
        <v>127055</v>
      </c>
      <c r="C22" s="7">
        <v>102936</v>
      </c>
      <c r="D22" s="7">
        <v>24119</v>
      </c>
      <c r="E22" t="s">
        <v>109</v>
      </c>
      <c r="F22" s="7">
        <v>17930</v>
      </c>
      <c r="G22" t="s">
        <v>110</v>
      </c>
    </row>
    <row r="23" spans="1:7" ht="15">
      <c r="A23" s="2"/>
      <c r="B23" t="e">
        <f>#N/A</f>
        <v>#N/A</v>
      </c>
      <c r="C23" t="e">
        <f>#N/A</f>
        <v>#N/A</v>
      </c>
      <c r="D23" t="e">
        <f>#N/A</f>
        <v>#N/A</v>
      </c>
      <c r="E23" t="e">
        <f>#N/A</f>
        <v>#N/A</v>
      </c>
      <c r="F23" t="e">
        <f>#N/A</f>
        <v>#N/A</v>
      </c>
      <c r="G23"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29.7109375" style="0" customWidth="1"/>
    <col min="2" max="3" width="10.7109375" style="0" customWidth="1"/>
    <col min="4" max="16384" width="8.7109375" style="0" customWidth="1"/>
  </cols>
  <sheetData>
    <row r="2" spans="2:3" ht="15">
      <c r="B2" s="2" t="s">
        <v>70</v>
      </c>
      <c r="C2" s="2" t="s">
        <v>70</v>
      </c>
    </row>
    <row r="3" spans="2:3" ht="15">
      <c r="B3" s="2" t="s">
        <v>74</v>
      </c>
      <c r="C3" s="2" t="s">
        <v>74</v>
      </c>
    </row>
    <row r="4" spans="2:3" ht="15">
      <c r="B4" s="2" t="s">
        <v>111</v>
      </c>
      <c r="C4" s="2" t="s">
        <v>77</v>
      </c>
    </row>
    <row r="5" ht="15">
      <c r="A5" s="2" t="s">
        <v>112</v>
      </c>
    </row>
    <row r="6" spans="1:3" ht="15">
      <c r="A6" t="s">
        <v>113</v>
      </c>
      <c r="B6" s="7">
        <v>127055</v>
      </c>
      <c r="C6" s="7">
        <v>102936</v>
      </c>
    </row>
    <row r="7" spans="1:3" ht="15">
      <c r="A7" t="s">
        <v>114</v>
      </c>
      <c r="B7" s="6">
        <v>10202</v>
      </c>
      <c r="C7" s="6">
        <v>8234</v>
      </c>
    </row>
    <row r="8" ht="15">
      <c r="A8" t="s">
        <v>115</v>
      </c>
    </row>
    <row r="9" spans="1:3" ht="15">
      <c r="A9" t="s">
        <v>116</v>
      </c>
      <c r="B9" t="s">
        <v>63</v>
      </c>
      <c r="C9" s="8">
        <v>-492</v>
      </c>
    </row>
    <row r="10" spans="1:3" ht="15">
      <c r="A10" t="s">
        <v>117</v>
      </c>
      <c r="B10" t="s">
        <v>63</v>
      </c>
      <c r="C10" s="6">
        <v>3584</v>
      </c>
    </row>
    <row r="12" spans="1:3" ht="15">
      <c r="A12" s="2" t="s">
        <v>118</v>
      </c>
      <c r="B12" s="7">
        <v>137257</v>
      </c>
      <c r="C12" s="7">
        <v>114262</v>
      </c>
    </row>
    <row r="13" spans="2:3" ht="15">
      <c r="B13" t="e">
        <f>#N/A</f>
        <v>#N/A</v>
      </c>
      <c r="C13"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46.7109375" style="0" customWidth="1"/>
    <col min="2" max="2" width="10.7109375" style="0" customWidth="1"/>
    <col min="3" max="3" width="12.7109375" style="0" customWidth="1"/>
    <col min="4" max="16384" width="8.7109375" style="0" customWidth="1"/>
  </cols>
  <sheetData>
    <row r="2" spans="1:6" ht="15" customHeight="1">
      <c r="A2" s="10" t="s">
        <v>119</v>
      </c>
      <c r="B2" s="10"/>
      <c r="C2" s="10"/>
      <c r="D2" s="10"/>
      <c r="E2" s="10"/>
      <c r="F2" s="10"/>
    </row>
    <row r="4" spans="2:3" ht="15">
      <c r="B4" s="2" t="s">
        <v>120</v>
      </c>
      <c r="C4" s="2" t="s">
        <v>121</v>
      </c>
    </row>
    <row r="5" spans="2:3" ht="15">
      <c r="B5" s="2" t="s">
        <v>44</v>
      </c>
      <c r="C5" s="2" t="s">
        <v>45</v>
      </c>
    </row>
    <row r="6" ht="15">
      <c r="A6" s="2" t="s">
        <v>122</v>
      </c>
    </row>
    <row r="7" ht="15">
      <c r="A7" t="s">
        <v>123</v>
      </c>
    </row>
    <row r="8" spans="1:3" ht="15">
      <c r="A8" t="s">
        <v>124</v>
      </c>
      <c r="B8" s="7">
        <v>51109</v>
      </c>
      <c r="C8" s="7">
        <v>91247</v>
      </c>
    </row>
    <row r="9" spans="1:3" ht="15">
      <c r="A9" t="s">
        <v>125</v>
      </c>
      <c r="B9" s="6">
        <v>110206</v>
      </c>
      <c r="C9" s="6">
        <v>79796</v>
      </c>
    </row>
    <row r="10" spans="1:3" ht="15">
      <c r="A10" t="s">
        <v>126</v>
      </c>
      <c r="B10" s="6">
        <v>1957</v>
      </c>
      <c r="C10" s="6">
        <v>446</v>
      </c>
    </row>
    <row r="11" spans="1:3" ht="15">
      <c r="A11" t="s">
        <v>127</v>
      </c>
      <c r="B11" s="6">
        <v>152423</v>
      </c>
      <c r="C11" s="6">
        <v>144244</v>
      </c>
    </row>
    <row r="12" spans="1:3" ht="15">
      <c r="A12" t="s">
        <v>128</v>
      </c>
      <c r="B12" s="6">
        <v>14401</v>
      </c>
      <c r="C12" s="6">
        <v>16527</v>
      </c>
    </row>
    <row r="13" spans="1:3" ht="15">
      <c r="A13" s="2" t="s">
        <v>129</v>
      </c>
      <c r="B13" s="6">
        <v>330096</v>
      </c>
      <c r="C13" s="6">
        <v>332260</v>
      </c>
    </row>
    <row r="15" spans="1:3" ht="15">
      <c r="A15" t="s">
        <v>130</v>
      </c>
      <c r="B15" s="6">
        <v>25060</v>
      </c>
      <c r="C15" s="6">
        <v>24730</v>
      </c>
    </row>
    <row r="16" spans="1:3" ht="15">
      <c r="A16" t="s">
        <v>131</v>
      </c>
      <c r="B16" s="6">
        <v>207206</v>
      </c>
      <c r="C16" s="6">
        <v>176269</v>
      </c>
    </row>
    <row r="17" spans="1:3" ht="15">
      <c r="A17" t="s">
        <v>132</v>
      </c>
      <c r="B17" s="6">
        <v>231112</v>
      </c>
      <c r="C17" s="6">
        <v>203984</v>
      </c>
    </row>
    <row r="18" spans="1:3" ht="15">
      <c r="A18" t="s">
        <v>133</v>
      </c>
      <c r="B18" s="6">
        <v>10591</v>
      </c>
      <c r="C18" s="6">
        <v>8585</v>
      </c>
    </row>
    <row r="19" spans="1:3" ht="15">
      <c r="A19" t="s">
        <v>134</v>
      </c>
      <c r="B19" s="6">
        <v>1171</v>
      </c>
      <c r="C19" s="6">
        <v>1788</v>
      </c>
    </row>
    <row r="20" spans="1:3" ht="15">
      <c r="A20" t="s">
        <v>135</v>
      </c>
      <c r="B20" s="6">
        <v>6387</v>
      </c>
      <c r="C20" s="6">
        <v>6733</v>
      </c>
    </row>
    <row r="21" spans="1:3" ht="15">
      <c r="A21" s="2" t="s">
        <v>136</v>
      </c>
      <c r="B21" s="7">
        <v>811623</v>
      </c>
      <c r="C21" s="7">
        <v>754349</v>
      </c>
    </row>
    <row r="22" spans="2:3" ht="15">
      <c r="B22" t="e">
        <f>#N/A</f>
        <v>#N/A</v>
      </c>
      <c r="C22" t="e">
        <f>#N/A</f>
        <v>#N/A</v>
      </c>
    </row>
    <row r="24" ht="15">
      <c r="A24" s="2" t="s">
        <v>137</v>
      </c>
    </row>
    <row r="25" ht="15">
      <c r="A25" t="s">
        <v>138</v>
      </c>
    </row>
    <row r="26" spans="1:3" ht="15">
      <c r="A26" t="s">
        <v>139</v>
      </c>
      <c r="B26" s="7">
        <v>204109</v>
      </c>
      <c r="C26" s="7">
        <v>191682</v>
      </c>
    </row>
    <row r="27" spans="1:3" ht="15">
      <c r="A27" t="s">
        <v>140</v>
      </c>
      <c r="B27" s="6">
        <v>19989</v>
      </c>
      <c r="C27" s="6">
        <v>16723</v>
      </c>
    </row>
    <row r="28" spans="1:3" ht="15">
      <c r="A28" t="s">
        <v>141</v>
      </c>
      <c r="B28" s="6">
        <v>13123</v>
      </c>
      <c r="C28" s="6">
        <v>12054</v>
      </c>
    </row>
    <row r="29" spans="1:3" ht="15">
      <c r="A29" t="s">
        <v>142</v>
      </c>
      <c r="B29" s="6">
        <v>42508</v>
      </c>
      <c r="C29" s="6">
        <v>46586</v>
      </c>
    </row>
    <row r="30" spans="1:3" ht="15">
      <c r="A30" t="s">
        <v>143</v>
      </c>
      <c r="B30" s="6">
        <v>27016</v>
      </c>
      <c r="C30" s="6">
        <v>27334</v>
      </c>
    </row>
    <row r="31" spans="1:3" ht="15">
      <c r="A31" s="2" t="s">
        <v>144</v>
      </c>
      <c r="B31" s="6">
        <v>306745</v>
      </c>
      <c r="C31" s="6">
        <v>294379</v>
      </c>
    </row>
    <row r="33" spans="1:3" ht="15">
      <c r="A33" t="s">
        <v>145</v>
      </c>
      <c r="B33" s="6">
        <v>49211</v>
      </c>
      <c r="C33" s="6">
        <v>57585</v>
      </c>
    </row>
    <row r="35" spans="1:3" ht="15">
      <c r="A35" t="s">
        <v>146</v>
      </c>
      <c r="B35" s="6">
        <v>9454</v>
      </c>
      <c r="C35" s="6">
        <v>8943</v>
      </c>
    </row>
    <row r="37" spans="1:3" ht="15">
      <c r="A37" t="s">
        <v>147</v>
      </c>
      <c r="B37" t="s">
        <v>63</v>
      </c>
      <c r="C37" s="6">
        <v>1852</v>
      </c>
    </row>
    <row r="39" ht="15">
      <c r="A39" s="2" t="s">
        <v>148</v>
      </c>
    </row>
    <row r="40" ht="15">
      <c r="A40" t="s">
        <v>149</v>
      </c>
    </row>
    <row r="41" ht="15">
      <c r="A41" t="s">
        <v>150</v>
      </c>
    </row>
    <row r="42" spans="1:3" ht="15">
      <c r="A42" t="s">
        <v>151</v>
      </c>
      <c r="B42" s="6">
        <v>6836</v>
      </c>
      <c r="C42" s="6">
        <v>6818</v>
      </c>
    </row>
    <row r="43" spans="1:3" ht="15">
      <c r="A43" t="s">
        <v>152</v>
      </c>
      <c r="B43" s="6">
        <v>162429</v>
      </c>
      <c r="C43" s="6">
        <v>159564</v>
      </c>
    </row>
    <row r="44" spans="1:3" ht="15">
      <c r="A44" t="s">
        <v>153</v>
      </c>
      <c r="B44" s="6">
        <v>273721</v>
      </c>
      <c r="C44" s="6">
        <v>223102</v>
      </c>
    </row>
    <row r="45" spans="1:3" ht="15">
      <c r="A45" t="s">
        <v>154</v>
      </c>
      <c r="B45" s="6">
        <v>3227</v>
      </c>
      <c r="C45" s="6">
        <v>2106</v>
      </c>
    </row>
    <row r="47" spans="1:3" ht="15">
      <c r="A47" s="2" t="s">
        <v>155</v>
      </c>
      <c r="B47" s="6">
        <v>446213</v>
      </c>
      <c r="C47" s="6">
        <v>391590</v>
      </c>
    </row>
    <row r="49" spans="1:3" ht="15">
      <c r="A49" s="2" t="s">
        <v>156</v>
      </c>
      <c r="B49" s="7">
        <v>811623</v>
      </c>
      <c r="C49" s="7">
        <v>754349</v>
      </c>
    </row>
    <row r="50" spans="2:3" ht="15">
      <c r="B50" t="e">
        <f>#N/A</f>
        <v>#N/A</v>
      </c>
      <c r="C5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2019-12-07T22:23:08Z</dcterms:created>
  <dcterms:modified xsi:type="dcterms:W3CDTF">2019-12-07T22:23:08Z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