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s>
  <definedNames/>
  <calcPr fullCalcOnLoad="1"/>
</workbook>
</file>

<file path=xl/sharedStrings.xml><?xml version="1.0" encoding="utf-8"?>
<sst xmlns="http://schemas.openxmlformats.org/spreadsheetml/2006/main" count="240" uniqueCount="183">
  <si>
    <t>UNITED
STATES
 SECURITIES AND EXCHANGE COMMISSION
 Washington, D.C.  20549</t>
  </si>
  <si>
    <t>FORM
10-Q</t>
  </si>
  <si>
    <t>[ X
]   QUARTERLY REPORT PURSUANT TO SECTION 13 OR
15(d) OF THE
 SECURITIES EXCHANGE ACT OF 1934
 For the quarterly period ended March 31, 2002.</t>
  </si>
  <si>
    <t>or</t>
  </si>
  <si>
    <t>[  
]     TRANSITION REPORT PURSUANT TO
SECTION 13 OR 15(d) OF THE
 SECURITIES
EXCHANGE ACT OF 1934
 For the
transition period from  
to ________________</t>
  </si>
  <si>
    <t>Commission file number 0-7201.</t>
  </si>
  <si>
    <t>BROWN
&amp; BROWN, INC.</t>
  </si>
  <si>
    <t>(Exact Name
of Registrant as Specified in its Charter)</t>
  </si>
  <si>
    <t>Florida
 (State or
other jurisdiction of incorporation or organization)</t>
  </si>
  <si>
    <t>59-0864469
 (I.R.S.
Employer Identification Number)</t>
  </si>
  <si>
    <t>220
S. Ridgewood Ave., Daytona Beach, FL
 (Address of
Principal Executive Offices)</t>
  </si>
  <si>
    <t>32114
 (Zip
Code)</t>
  </si>
  <si>
    <t>Registrant's
telephone number, including area code:  (386)
252-9601</t>
  </si>
  <si>
    <t>Indicate by check mark
whether the registrant: (1) has filed all reports required to be
filed by Section 13 or 15(d) of the Securities Exchange Act of 1934
during the preceding 12 months, and (2) has been subject to such
filing requirements for the past 90
days.     Yes
   X   
    No</t>
  </si>
  <si>
    <t>The number of shares of
the Registrant's common stock, $.10 par value, outstanding as of
May 13, 2002, was 68,317,257.</t>
  </si>
  <si>
    <t>PART 1 -
FINANCIAL INFORMATION</t>
  </si>
  <si>
    <t>ITEM 1 - FINANCIAL
STATEMENTS (Unaudited)</t>
  </si>
  <si>
    <t>CONDENSED CONSOLIDATED STATEMENTS OF
INCOME</t>
  </si>
  <si>
    <t>(UNAUDITED)</t>
  </si>
  <si>
    <t>(In
thousands, except per share data)</t>
  </si>
  <si>
    <t>For the
three months
ended March 31,</t>
  </si>
  <si>
    <t>2002</t>
  </si>
  <si>
    <t>2001</t>
  </si>
  <si>
    <t>REVENUES</t>
  </si>
  <si>
    <t>Commissions and
fees.....................................................................................</t>
  </si>
  <si>
    <t>Investment income
............................................................................................</t>
  </si>
  <si>
    <t>Other (loss)
income 
..........................................................................................</t>
  </si>
  <si>
    <t>Total
revenues...............................................................................................</t>
  </si>
  <si>
    <t>EXPENSES</t>
  </si>
  <si>
    <t>Employee
compensation and
benefits...........................................................</t>
  </si>
  <si>
    <t>Other operating
expenses................................................................................</t>
  </si>
  <si>
    <t>Amortization......................................................................................................</t>
  </si>
  <si>
    <t>Depreciation......................................................................................................</t>
  </si>
  <si>
    <t>Interest...............................................................................................................</t>
  </si>
  <si>
    <t>Non-cash stock
grant
compensation.............................................................</t>
  </si>
  <si>
    <t>Total
expenses...............................................................................................</t>
  </si>
  <si>
    <t>Income before
income taxes and minority
interest......................................</t>
  </si>
  <si>
    <t>Income
taxes......................................................................................................</t>
  </si>
  <si>
    <t>Minority interest,
net of
tax.............................................................................</t>
  </si>
  <si>
    <t>NET
INCOME.....................................................................................................</t>
  </si>
  <si>
    <t>Net Income Per
Share:</t>
  </si>
  <si>
    <t>Basic.................................................................................................................</t>
  </si>
  <si>
    <t>Diluted..............................................................................................................</t>
  </si>
  <si>
    <t>Weighted Average Number of
Shares Outstanding:</t>
  </si>
  <si>
    <t>CONDENSED CONSOLIDATED BALANCE
SHEETS</t>
  </si>
  <si>
    <t>March
31,</t>
  </si>
  <si>
    <t>December
31,</t>
  </si>
  <si>
    <t>ASSETS</t>
  </si>
  <si>
    <t>Cash and cash
equivalents.................................................................................</t>
  </si>
  <si>
    <t>Restricted
cash.....................................................................................................</t>
  </si>
  <si>
    <t>Short term
investments........................................................................................</t>
  </si>
  <si>
    <t>Premiums, commissions and
fees
receivable....................................................</t>
  </si>
  <si>
    <t>Other current
assets.............................................................................................</t>
  </si>
  <si>
    <t>Total
current
assets..........................................................................................</t>
  </si>
  <si>
    <t>Fixed assets,
net...................................................................................................</t>
  </si>
  <si>
    <t>Goodwill,
net.........................................................................................................</t>
  </si>
  <si>
    <t>Other intangible assets,
net................................................................................</t>
  </si>
  <si>
    <t>Investments...........................................................................................................</t>
  </si>
  <si>
    <t>Deferred income
taxes..........................................................................................</t>
  </si>
  <si>
    <t>Other
assets..........................................................................................................</t>
  </si>
  <si>
    <t>Total
assets........................................................................................................</t>
  </si>
  <si>
    <t>LIABILITIES</t>
  </si>
  <si>
    <t>Premiums payable to
insurance
companies......................................................</t>
  </si>
  <si>
    <t>Premium deposits and
credits due
customers..................................................</t>
  </si>
  <si>
    <t>Accounts
payable................................................................................................</t>
  </si>
  <si>
    <t>Accrued
expenses................................................................................................</t>
  </si>
  <si>
    <t>Current portion of
long-term
debt......................................................................</t>
  </si>
  <si>
    <t>Total current
liabilities.....................................................................................</t>
  </si>
  <si>
    <t>Long-term
debt.....................................................................................................</t>
  </si>
  <si>
    <t>Other
liabilities......................................................................................................</t>
  </si>
  <si>
    <t>Minority
interest...................................................................................................</t>
  </si>
  <si>
    <t>SHAREHOLDERS'
EQUITY</t>
  </si>
  <si>
    <t>Common stock, par value
$.10 per share; authorized 140,000</t>
  </si>
  <si>
    <t>shares; issued
68,295 shares at 2002 and 63,194 at
2001............................</t>
  </si>
  <si>
    <t>Additional paid-in
capital..................................................................................</t>
  </si>
  <si>
    <t>Retained
earnings...............................................................................................</t>
  </si>
  <si>
    <t>Accumulated other
comprehensive
income...................................................</t>
  </si>
  <si>
    <t>Total
shareholders'
equity...............................................................................</t>
  </si>
  <si>
    <t>Total
liabilities and shareholders'
equity......................................................</t>
  </si>
  <si>
    <t>CONDENSED CONSOLIDATED STATEMENTS OF CASH
FLOWS</t>
  </si>
  <si>
    <t>(In
thousands)</t>
  </si>
  <si>
    <t>For
the three months
 ended March 31,</t>
  </si>
  <si>
    <t>CASH FLOWS FROM
OPERATING ACTIVITIES</t>
  </si>
  <si>
    <t>Net
income...........................................................................................................</t>
  </si>
  <si>
    <t>Adjustments to reconcile
net income to net cash</t>
  </si>
  <si>
    <t>provided by operating
activities:</t>
  </si>
  <si>
    <t>Depreciation........................................................................................................</t>
  </si>
  <si>
    <t>Amortization........................................................................................................</t>
  </si>
  <si>
    <t>Non-cash stock grant
compensation...............................................................</t>
  </si>
  <si>
    <t>Provision (benefit) for
deferred income
taxes.................................................</t>
  </si>
  <si>
    <t>Net gains (losses) on
sales of investments, fixed assets and</t>
  </si>
  <si>
    <t>customer
accounts...........................................................................................</t>
  </si>
  <si>
    <t>Restricted cash,
(increase)................................................................................</t>
  </si>
  <si>
    <t>Premiums, commissions and
fees receivable,
(increase)...............................</t>
  </si>
  <si>
    <t>Other assets, decrease
(increase).....................................................................</t>
  </si>
  <si>
    <t>Premiums payable to
insurance companies,
increase...................................</t>
  </si>
  <si>
    <t>Premium deposits and
credits due customers, increase
................................</t>
  </si>
  <si>
    <t>Accounts payable,
increase..............................................................................</t>
  </si>
  <si>
    <t>Accrued expenses,
(decrease)..........................................................................</t>
  </si>
  <si>
    <t>Other liabilities,
(decrease)
increase................................................................</t>
  </si>
  <si>
    <t>Minority interest in
earnings............................................................................</t>
  </si>
  <si>
    <t>NET CASH PROVIDED BY
OPERATING ACTIVITIES...................................</t>
  </si>
  <si>
    <t>CASH FLOWS FROM
INVESTING ACTIVITIES</t>
  </si>
  <si>
    <t>Additions to fixed
assets..........................................................................................</t>
  </si>
  <si>
    <t>Payments for businesses
acquired, net of cash
acquired....................................</t>
  </si>
  <si>
    <t>Proceeds from sales of
fixed assets and customer
accounts...............................</t>
  </si>
  <si>
    <t>Purchases of
investments.........................................................................................</t>
  </si>
  <si>
    <t>Proceeds from sales of
investments........................................................................</t>
  </si>
  <si>
    <t>NET CASH USED IN
INVESTING ACTIVITIES.................................................</t>
  </si>
  <si>
    <t>CASH FLOWS FROM
FINANCING ACTIVITIES</t>
  </si>
  <si>
    <t>Payment on long-term
debt.......................................................................................</t>
  </si>
  <si>
    <t>Proceeds from long-term
debt..................................................................................</t>
  </si>
  <si>
    <t>-</t>
  </si>
  <si>
    <t>Proceeds from follow-on
stock
offering..................................................................</t>
  </si>
  <si>
    <t>Net distribution from
pooled
entities......................................................................</t>
  </si>
  <si>
    <t>Cash dividends
paid...................................................................................................</t>
  </si>
  <si>
    <t>Cash distribution to
minority interest
shareholders.............................................</t>
  </si>
  <si>
    <t>NET CASH PROVIDED BY
FINANCING ACTIVITIES...................................</t>
  </si>
  <si>
    <t>Net increase in cash and
cash
equivalents............................................................</t>
  </si>
  <si>
    <t>Cash and cash equivalent
at beginning of
period.................................................</t>
  </si>
  <si>
    <t>CASH AND CASH
EQUIVALENTS AT END OF PERIOD...............................</t>
  </si>
  <si>
    <t>For
the three-month</t>
  </si>
  <si>
    <t>period ended March 31,</t>
  </si>
  <si>
    <t>Net income</t>
  </si>
  <si>
    <t>Weighted average number of
common shares outstanding</t>
  </si>
  <si>
    <t>Dilutive effect of stock
options using the  treasury stock method</t>
  </si>
  <si>
    <t>Weighted average number of
common and common equivalent shares
   outstanding</t>
  </si>
  <si>
    <t>Basic net income per
share</t>
  </si>
  <si>
    <t>Diluted net income per
common and common equivalent share</t>
  </si>
  <si>
    <t>Amount</t>
  </si>
  <si>
    <t>Basic
Net
 Income
Per Share</t>
  </si>
  <si>
    <t>Diluted
 Net Income
Per Share</t>
  </si>
  <si>
    <t>Three Months ended
March 31, 2001</t>
  </si>
  <si>
    <t>Reported net
income</t>
  </si>
  <si>
    <t>Goodwill
amortization, net of tax</t>
  </si>
  <si>
    <t>Adjusted net income and
net income per share</t>
  </si>
  <si>
    <t>Reported net income and
net income per share
   for the three months ended March 31, 2002</t>
  </si>
  <si>
    <t>The changes in the
carrying amount of goodwill for the three months ended March 31,
2002 are as follows (in thousands):</t>
  </si>
  <si>
    <t>Retail</t>
  </si>
  <si>
    <t>National
Programs</t>
  </si>
  <si>
    <t>Services</t>
  </si>
  <si>
    <t>Brokerage</t>
  </si>
  <si>
    <t>Total</t>
  </si>
  <si>
    <t>Balance as of December 31,
2001</t>
  </si>
  <si>
    <t>Goodwill acquired during
the quarter</t>
  </si>
  <si>
    <t>Disposal on sale of
business</t>
  </si>
  <si>
    <t>Balance as of March 31,
2002</t>
  </si>
  <si>
    <t>Purchased
 Customer
Accounts</t>
  </si>
  <si>
    <t>Non-Compete
Agreements</t>
  </si>
  <si>
    <t>Acquisition
Costs</t>
  </si>
  <si>
    <t>Balance as of December 31, 2001</t>
  </si>
  <si>
    <t>Range of years
amortized</t>
  </si>
  <si>
    <t>10-40
years</t>
  </si>
  <si>
    <t>3-15
years</t>
  </si>
  <si>
    <t>For
the three-month period ended March 31,</t>
  </si>
  <si>
    <t>Cash paid during the
period for (in thousands):</t>
  </si>
  <si>
    <t>Interest....................................................</t>
  </si>
  <si>
    <t>Income
taxes...........................................</t>
  </si>
  <si>
    <t>Unrealized
appreciation on available-for-sale securities, net of tax
    effect of $1,532 in 2002 and $123 in
2001</t>
  </si>
  <si>
    <t>Net gain on
cash-flow hedging derivatives, net of tax effect of $68
    for 2002</t>
  </si>
  <si>
    <t>Notes payable
issued or assumed for purchased customer accounts</t>
  </si>
  <si>
    <t>Notes
receivable on sale of fixed assets and customer accounts</t>
  </si>
  <si>
    <t>Net increase in unrealized
appreciation on
    available-for-sale securities</t>
  </si>
  <si>
    <t>Net gain on cash-flow
hedging derivative</t>
  </si>
  <si>
    <t>- -</t>
  </si>
  <si>
    <t>Comprehensive
income</t>
  </si>
  <si>
    <t>Note 10 - Segment
Information</t>
  </si>
  <si>
    <t>The Company's
business is divided into four segments:  the Retail Division,
which provides a broad range of insurance products and services to
commercial, professional and individual clients; the National
Programs Division, which is comprised of two units - Professional
Programs, which provides professional liability and related
packages for certain professionals delivered through nationwide
networks of independent agents, and Special Programs, which markets
targeted products and services designated for specific industries,
trade groups and market niches; the Services Division, which
provides insurance-related services, including third-party
administration, consulting for the workers' compensation and
employee benefit self-insurance markets, and managed healthcare
services; and the Brokerage Division, which markets and sells
excess and surplus commercial insurance and reinsurance, primarily
through independent agents and brokers.  The Company conducts
all of its operations within the United States of
America.</t>
  </si>
  <si>
    <t>Summarized
financial information concerning the Company's reportable segments
is shown in the following table.  The "Other" column includes
corporate-related items and any income and expenses not allocated
to reportable segments.</t>
  </si>
  <si>
    <t>(in
thousands)</t>
  </si>
  <si>
    <t>Three Months Ended March 31, 2002:</t>
  </si>
  <si>
    <t>National
 Programs</t>
  </si>
  <si>
    <t>Other</t>
  </si>
  <si>
    <t>Total
Revenues</t>
  </si>
  <si>
    <t>Investment
income</t>
  </si>
  <si>
    <t>Interest
expense</t>
  </si>
  <si>
    <t>Amortization</t>
  </si>
  <si>
    <t>Depreciation</t>
  </si>
  <si>
    <t>Income
before income taxes and
   minority interest</t>
  </si>
  <si>
    <t>Total
assets</t>
  </si>
  <si>
    <t>Capital
expenditures</t>
  </si>
  <si>
    <t>Three Months Ended March 31, 2001:</t>
  </si>
  <si>
    <t>$ (474)</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</si>
</sst>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ont="1" applyBorder="1" applyAlignment="1">
      <alignment wrapText="1"/>
    </xf>
    <xf numFmtId="164" fontId="0" fillId="0" borderId="0" xfId="0" applyBorder="1"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6" fontId="0" fillId="0" borderId="0" xfId="0" applyNumberFormat="1" applyAlignment="1">
      <alignment wrapText="1"/>
    </xf>
    <xf numFmtId="169" fontId="0" fillId="0" borderId="0" xfId="0" applyNumberFormat="1" applyAlignment="1">
      <alignment/>
    </xf>
    <xf numFmtId="165" fontId="0" fillId="0" borderId="0" xfId="0" applyNumberFormat="1" applyAlignment="1">
      <alignment wrapText="1"/>
    </xf>
    <xf numFmtId="168" fontId="0" fillId="0" borderId="0" xfId="0" applyNumberFormat="1" applyAlignment="1">
      <alignment wrapText="1"/>
    </xf>
    <xf numFmtId="164" fontId="3" fillId="0" borderId="0" xfId="0" applyFont="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30"/>
  <sheetViews>
    <sheetView tabSelected="1" workbookViewId="0" topLeftCell="A1">
      <selection activeCell="A1" sqref="A1"/>
    </sheetView>
  </sheetViews>
  <sheetFormatPr defaultColWidth="8.00390625" defaultRowHeight="15"/>
  <cols>
    <col min="1" max="1" width="8.7109375" style="0" customWidth="1"/>
    <col min="2" max="2" width="83.8515625" style="0" customWidth="1"/>
    <col min="3" max="3" width="52.7109375" style="0" customWidth="1"/>
    <col min="4" max="16384" width="8.7109375" style="0" customWidth="1"/>
  </cols>
  <sheetData>
    <row r="2" spans="1:3" ht="39.75" customHeight="1">
      <c r="A2" s="1" t="s">
        <v>0</v>
      </c>
      <c r="B2" s="1"/>
      <c r="C2" s="1"/>
    </row>
    <row r="3" spans="1:3" ht="15">
      <c r="A3" s="2"/>
      <c r="B3" s="2"/>
      <c r="C3" s="2"/>
    </row>
    <row r="4" spans="1:3" ht="15" customHeight="1">
      <c r="A4" s="3" t="s">
        <v>1</v>
      </c>
      <c r="B4" s="3"/>
      <c r="C4" s="3"/>
    </row>
    <row r="5" spans="1:3" ht="15">
      <c r="A5" s="2"/>
      <c r="B5" s="2"/>
      <c r="C5" s="2"/>
    </row>
    <row r="6" spans="1:3" ht="39.75" customHeight="1">
      <c r="A6" s="3" t="s">
        <v>2</v>
      </c>
      <c r="B6" s="3"/>
      <c r="C6" s="3"/>
    </row>
    <row r="7" spans="1:3" ht="15">
      <c r="A7" s="2" t="s">
        <v>3</v>
      </c>
      <c r="B7" s="2"/>
      <c r="C7" s="2"/>
    </row>
    <row r="8" spans="1:3" ht="15">
      <c r="A8" s="2"/>
      <c r="B8" s="2"/>
      <c r="C8" s="2"/>
    </row>
    <row r="9" spans="1:3" ht="39.75" customHeight="1">
      <c r="A9" s="3" t="s">
        <v>4</v>
      </c>
      <c r="B9" s="3"/>
      <c r="C9" s="3"/>
    </row>
    <row r="10" spans="1:3" ht="39.75" customHeight="1">
      <c r="A10" s="1" t="s">
        <v>5</v>
      </c>
      <c r="B10" s="1"/>
      <c r="C10" s="1"/>
    </row>
    <row r="11" spans="1:3" ht="15">
      <c r="A11" s="2"/>
      <c r="B11" s="2"/>
      <c r="C11" s="2"/>
    </row>
    <row r="12" spans="1:3" ht="15">
      <c r="A12" s="2"/>
      <c r="B12" s="2"/>
      <c r="C12" s="2"/>
    </row>
    <row r="13" spans="1:3" ht="15">
      <c r="A13" s="3"/>
      <c r="B13" s="3"/>
      <c r="C13" s="3"/>
    </row>
    <row r="14" spans="1:3" ht="15" customHeight="1">
      <c r="A14" s="3" t="s">
        <v>6</v>
      </c>
      <c r="B14" s="3"/>
      <c r="C14" s="3"/>
    </row>
    <row r="15" spans="1:3" ht="15" customHeight="1">
      <c r="A15" s="1" t="s">
        <v>7</v>
      </c>
      <c r="B15" s="1"/>
      <c r="C15" s="1"/>
    </row>
    <row r="16" spans="1:3" ht="15">
      <c r="A16" s="2"/>
      <c r="B16" s="2"/>
      <c r="C16" s="2"/>
    </row>
    <row r="17" spans="1:3" ht="15">
      <c r="A17" s="2"/>
      <c r="B17" s="2"/>
      <c r="C17" s="2"/>
    </row>
    <row r="18" spans="2:3" ht="39.75" customHeight="1">
      <c r="B18" s="4" t="s">
        <v>8</v>
      </c>
      <c r="C18" s="4" t="s">
        <v>9</v>
      </c>
    </row>
    <row r="22" spans="2:3" ht="39.75" customHeight="1">
      <c r="B22" s="4" t="s">
        <v>10</v>
      </c>
      <c r="C22" s="4" t="s">
        <v>11</v>
      </c>
    </row>
    <row r="25" spans="2:3" ht="39.75" customHeight="1">
      <c r="B25" s="3" t="s">
        <v>12</v>
      </c>
      <c r="C25" s="3"/>
    </row>
    <row r="27" spans="2:3" ht="15">
      <c r="B27" s="2"/>
      <c r="C27" s="2"/>
    </row>
    <row r="28" spans="1:3" ht="15" customHeight="1">
      <c r="A28" s="1" t="s">
        <v>13</v>
      </c>
      <c r="B28" s="1"/>
      <c r="C28" s="1"/>
    </row>
    <row r="29" spans="1:3" ht="15">
      <c r="A29" s="2"/>
      <c r="B29" s="2"/>
      <c r="C29" s="2"/>
    </row>
    <row r="30" spans="1:3" ht="15" customHeight="1">
      <c r="A30" s="1" t="s">
        <v>14</v>
      </c>
      <c r="B30" s="1"/>
      <c r="C30" s="1"/>
    </row>
  </sheetData>
  <sheetProtection selectLockedCells="1" selectUnlockedCells="1"/>
  <mergeCells count="2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B25:C25"/>
    <mergeCell ref="B27:C27"/>
    <mergeCell ref="A28:C28"/>
    <mergeCell ref="A29:C29"/>
    <mergeCell ref="A30:C3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2" width="8.7109375" style="0" customWidth="1"/>
    <col min="3" max="4" width="10.7109375" style="0" customWidth="1"/>
    <col min="5" max="16384" width="8.7109375" style="0" customWidth="1"/>
  </cols>
  <sheetData>
    <row r="2" spans="2:5" ht="15" customHeight="1">
      <c r="B2" s="3" t="s">
        <v>154</v>
      </c>
      <c r="C2" s="3"/>
      <c r="D2" s="3"/>
      <c r="E2" s="3"/>
    </row>
    <row r="3" spans="1:4" ht="15">
      <c r="A3" s="2"/>
      <c r="B3" s="2"/>
      <c r="C3" s="5" t="s">
        <v>21</v>
      </c>
      <c r="D3" s="5" t="s">
        <v>22</v>
      </c>
    </row>
    <row r="4" spans="1:4" ht="39.75" customHeight="1">
      <c r="A4" s="1" t="s">
        <v>158</v>
      </c>
      <c r="B4" s="1"/>
      <c r="C4" s="16">
        <v>2448</v>
      </c>
      <c r="D4" s="16">
        <v>191</v>
      </c>
    </row>
    <row r="5" spans="1:4" ht="39.75" customHeight="1">
      <c r="A5" s="1" t="s">
        <v>159</v>
      </c>
      <c r="B5" s="1"/>
      <c r="C5" s="14">
        <v>109</v>
      </c>
      <c r="D5" s="6" t="s">
        <v>112</v>
      </c>
    </row>
    <row r="6" spans="1:4" ht="15" customHeight="1">
      <c r="A6" s="1" t="s">
        <v>160</v>
      </c>
      <c r="B6" s="1"/>
      <c r="C6" s="8">
        <v>233</v>
      </c>
      <c r="D6" s="8">
        <v>23888</v>
      </c>
    </row>
    <row r="7" spans="1:4" ht="15" customHeight="1">
      <c r="A7" s="1" t="s">
        <v>161</v>
      </c>
      <c r="B7" s="1"/>
      <c r="C7" s="8">
        <v>240</v>
      </c>
      <c r="D7" t="s">
        <v>112</v>
      </c>
    </row>
  </sheetData>
  <sheetProtection selectLockedCells="1" selectUnlockedCells="1"/>
  <mergeCells count="6">
    <mergeCell ref="B2:E2"/>
    <mergeCell ref="A3:B3"/>
    <mergeCell ref="A4:B4"/>
    <mergeCell ref="A5:B5"/>
    <mergeCell ref="A6:B6"/>
    <mergeCell ref="A7:B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77.8515625" style="0" customWidth="1"/>
    <col min="2" max="3" width="10.7109375" style="0" customWidth="1"/>
    <col min="4" max="16384" width="8.7109375" style="0" customWidth="1"/>
  </cols>
  <sheetData>
    <row r="2" spans="2:3" ht="15">
      <c r="B2" s="5" t="s">
        <v>21</v>
      </c>
      <c r="C2" s="5" t="s">
        <v>22</v>
      </c>
    </row>
    <row r="3" spans="1:3" ht="15">
      <c r="A3" t="s">
        <v>123</v>
      </c>
      <c r="B3" s="7">
        <v>20162</v>
      </c>
      <c r="C3" s="7">
        <v>12876</v>
      </c>
    </row>
    <row r="4" spans="1:3" ht="39.75" customHeight="1">
      <c r="A4" s="6" t="s">
        <v>162</v>
      </c>
      <c r="B4" s="14">
        <v>2448</v>
      </c>
      <c r="C4" s="14">
        <v>191</v>
      </c>
    </row>
    <row r="5" spans="1:3" ht="15">
      <c r="A5" s="6" t="s">
        <v>163</v>
      </c>
      <c r="B5" s="8">
        <v>109</v>
      </c>
      <c r="C5" t="s">
        <v>164</v>
      </c>
    </row>
    <row r="6" spans="1:3" ht="15">
      <c r="A6" s="6" t="s">
        <v>165</v>
      </c>
      <c r="B6" s="7">
        <v>22719</v>
      </c>
      <c r="C6" s="7">
        <v>13067</v>
      </c>
    </row>
    <row r="7" spans="2:3" ht="15">
      <c r="B7" t="e">
        <f>#N/A</f>
        <v>#N/A</v>
      </c>
      <c r="C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52.7109375" style="0" customWidth="1"/>
    <col min="2" max="2" width="10.7109375" style="0" customWidth="1"/>
    <col min="3" max="3" width="19.7109375" style="0" customWidth="1"/>
    <col min="4" max="7" width="10.7109375" style="0" customWidth="1"/>
    <col min="8" max="16384" width="8.7109375" style="0" customWidth="1"/>
  </cols>
  <sheetData>
    <row r="2" spans="1:7" ht="15">
      <c r="A2" s="1"/>
      <c r="B2" s="1"/>
      <c r="C2" s="1"/>
      <c r="D2" s="1"/>
      <c r="E2" s="1"/>
      <c r="F2" s="1"/>
      <c r="G2" s="1"/>
    </row>
    <row r="3" spans="1:7" ht="15" customHeight="1">
      <c r="A3" s="3" t="s">
        <v>166</v>
      </c>
      <c r="B3" s="3"/>
      <c r="C3" s="3"/>
      <c r="D3" s="3"/>
      <c r="E3" s="3"/>
      <c r="F3" s="3"/>
      <c r="G3" s="3"/>
    </row>
    <row r="4" spans="1:7" ht="15">
      <c r="A4" s="1"/>
      <c r="B4" s="1"/>
      <c r="C4" s="1"/>
      <c r="D4" s="1"/>
      <c r="E4" s="1"/>
      <c r="F4" s="1"/>
      <c r="G4" s="1"/>
    </row>
    <row r="5" spans="1:7" ht="15" customHeight="1">
      <c r="A5" s="1" t="s">
        <v>167</v>
      </c>
      <c r="B5" s="1"/>
      <c r="C5" s="1"/>
      <c r="D5" s="1"/>
      <c r="E5" s="1"/>
      <c r="F5" s="1"/>
      <c r="G5" s="1"/>
    </row>
    <row r="6" spans="1:7" ht="15">
      <c r="A6" s="1"/>
      <c r="B6" s="1"/>
      <c r="C6" s="1"/>
      <c r="D6" s="1"/>
      <c r="E6" s="1"/>
      <c r="F6" s="1"/>
      <c r="G6" s="1"/>
    </row>
    <row r="7" spans="1:7" ht="15" customHeight="1">
      <c r="A7" s="1" t="s">
        <v>168</v>
      </c>
      <c r="B7" s="1"/>
      <c r="C7" s="1"/>
      <c r="D7" s="1"/>
      <c r="E7" s="1"/>
      <c r="F7" s="1"/>
      <c r="G7" s="1"/>
    </row>
    <row r="8" ht="39.75" customHeight="1">
      <c r="A8" s="18" t="s">
        <v>169</v>
      </c>
    </row>
    <row r="9" spans="1:7" ht="39.75" customHeight="1">
      <c r="A9" s="18" t="s">
        <v>170</v>
      </c>
      <c r="B9" s="6" t="s">
        <v>138</v>
      </c>
      <c r="C9" s="6" t="s">
        <v>171</v>
      </c>
      <c r="D9" s="6" t="s">
        <v>140</v>
      </c>
      <c r="E9" s="6" t="s">
        <v>141</v>
      </c>
      <c r="F9" s="6" t="s">
        <v>172</v>
      </c>
      <c r="G9" s="6" t="s">
        <v>142</v>
      </c>
    </row>
    <row r="10" spans="1:7" ht="15">
      <c r="A10" s="1"/>
      <c r="B10" s="1"/>
      <c r="C10" s="1"/>
      <c r="D10" s="1"/>
      <c r="E10" s="1"/>
      <c r="F10" s="1"/>
      <c r="G10" s="1"/>
    </row>
    <row r="11" spans="1:7" ht="15">
      <c r="A11" s="4" t="s">
        <v>173</v>
      </c>
      <c r="B11" s="7">
        <v>88248</v>
      </c>
      <c r="C11" s="7">
        <v>13033</v>
      </c>
      <c r="D11" s="7">
        <v>6752</v>
      </c>
      <c r="E11" s="7">
        <v>4451</v>
      </c>
      <c r="F11" s="19">
        <v>-1449</v>
      </c>
      <c r="G11" s="7">
        <v>111035</v>
      </c>
    </row>
    <row r="13" spans="1:7" ht="15">
      <c r="A13" s="6" t="s">
        <v>174</v>
      </c>
      <c r="B13" s="8">
        <v>1194</v>
      </c>
      <c r="C13" s="8">
        <v>262</v>
      </c>
      <c r="D13" s="8">
        <v>100</v>
      </c>
      <c r="E13" s="8">
        <v>30</v>
      </c>
      <c r="F13" s="9">
        <v>-1231</v>
      </c>
      <c r="G13" s="8">
        <v>355</v>
      </c>
    </row>
    <row r="14" spans="1:7" ht="15">
      <c r="A14" s="6" t="s">
        <v>175</v>
      </c>
      <c r="B14" s="8">
        <v>3968</v>
      </c>
      <c r="C14" s="8">
        <v>435</v>
      </c>
      <c r="D14" s="8">
        <v>70</v>
      </c>
      <c r="E14" t="s">
        <v>112</v>
      </c>
      <c r="F14" s="9">
        <v>-3237</v>
      </c>
      <c r="G14" s="8">
        <v>1236</v>
      </c>
    </row>
    <row r="15" spans="1:7" ht="15">
      <c r="A15" t="s">
        <v>176</v>
      </c>
      <c r="B15" s="8">
        <v>2636</v>
      </c>
      <c r="C15" s="8">
        <v>575</v>
      </c>
      <c r="D15" s="8">
        <v>10</v>
      </c>
      <c r="E15" s="8">
        <v>8</v>
      </c>
      <c r="F15" s="8">
        <v>40</v>
      </c>
      <c r="G15" s="8">
        <v>3269</v>
      </c>
    </row>
    <row r="16" spans="1:7" ht="15">
      <c r="A16" t="s">
        <v>177</v>
      </c>
      <c r="B16" s="8">
        <v>1236</v>
      </c>
      <c r="C16" s="8">
        <v>226</v>
      </c>
      <c r="D16" s="8">
        <v>122</v>
      </c>
      <c r="E16" s="8">
        <v>61</v>
      </c>
      <c r="F16" s="8">
        <v>70</v>
      </c>
      <c r="G16" s="8">
        <v>1715</v>
      </c>
    </row>
    <row r="17" spans="1:7" ht="39.75" customHeight="1">
      <c r="A17" s="6" t="s">
        <v>178</v>
      </c>
      <c r="B17" s="8">
        <v>23555</v>
      </c>
      <c r="C17" s="8">
        <v>5768</v>
      </c>
      <c r="D17" s="8">
        <v>952</v>
      </c>
      <c r="E17" s="8">
        <v>1404</v>
      </c>
      <c r="F17" s="8">
        <v>2032</v>
      </c>
      <c r="G17" s="8">
        <v>33711</v>
      </c>
    </row>
    <row r="19" spans="1:7" ht="15">
      <c r="A19" s="4" t="s">
        <v>179</v>
      </c>
      <c r="B19" s="8">
        <v>443256</v>
      </c>
      <c r="C19" s="8">
        <v>132817</v>
      </c>
      <c r="D19" s="8">
        <v>10918</v>
      </c>
      <c r="E19" s="8">
        <v>33631</v>
      </c>
      <c r="F19" s="8">
        <v>71758</v>
      </c>
      <c r="G19" s="8">
        <v>692380</v>
      </c>
    </row>
    <row r="20" spans="1:7" ht="15">
      <c r="A20" s="6" t="s">
        <v>180</v>
      </c>
      <c r="B20" s="8">
        <v>1525</v>
      </c>
      <c r="C20" s="8">
        <v>78</v>
      </c>
      <c r="D20" s="8">
        <v>25</v>
      </c>
      <c r="E20" s="8">
        <v>44</v>
      </c>
      <c r="F20" s="8">
        <v>112</v>
      </c>
      <c r="G20" s="8">
        <v>1784</v>
      </c>
    </row>
    <row r="21" spans="1:7" ht="15">
      <c r="A21" s="1"/>
      <c r="B21" s="1"/>
      <c r="C21" s="1"/>
      <c r="D21" s="1"/>
      <c r="E21" s="1"/>
      <c r="F21" s="1"/>
      <c r="G21" s="1"/>
    </row>
    <row r="22" spans="1:7" ht="15">
      <c r="A22" s="1"/>
      <c r="B22" s="1"/>
      <c r="C22" s="1"/>
      <c r="D22" s="1"/>
      <c r="E22" s="1"/>
      <c r="F22" s="1"/>
      <c r="G22" s="1"/>
    </row>
    <row r="23" ht="39.75" customHeight="1">
      <c r="A23" s="18" t="s">
        <v>169</v>
      </c>
    </row>
    <row r="24" spans="1:7" ht="39.75" customHeight="1">
      <c r="A24" s="18" t="s">
        <v>181</v>
      </c>
      <c r="B24" s="6" t="s">
        <v>138</v>
      </c>
      <c r="C24" s="6" t="s">
        <v>171</v>
      </c>
      <c r="D24" s="6" t="s">
        <v>140</v>
      </c>
      <c r="E24" s="6" t="s">
        <v>141</v>
      </c>
      <c r="F24" s="6" t="s">
        <v>172</v>
      </c>
      <c r="G24" s="6" t="s">
        <v>142</v>
      </c>
    </row>
    <row r="25" spans="1:7" ht="15">
      <c r="A25" s="1"/>
      <c r="B25" s="1"/>
      <c r="C25" s="1"/>
      <c r="D25" s="1"/>
      <c r="E25" s="1"/>
      <c r="F25" s="1"/>
      <c r="G25" s="1"/>
    </row>
    <row r="26" spans="1:7" ht="15">
      <c r="A26" s="4" t="s">
        <v>173</v>
      </c>
      <c r="B26" s="7">
        <v>71214</v>
      </c>
      <c r="C26" s="7">
        <v>9577</v>
      </c>
      <c r="D26" s="7">
        <v>5842</v>
      </c>
      <c r="E26" s="7">
        <v>3251</v>
      </c>
      <c r="F26" t="s">
        <v>182</v>
      </c>
      <c r="G26" s="7">
        <v>89410</v>
      </c>
    </row>
    <row r="28" spans="1:7" ht="15">
      <c r="A28" s="6" t="s">
        <v>174</v>
      </c>
      <c r="B28" s="8">
        <v>1048</v>
      </c>
      <c r="C28" s="8">
        <v>513</v>
      </c>
      <c r="D28" s="8">
        <v>86</v>
      </c>
      <c r="E28" s="8">
        <v>49</v>
      </c>
      <c r="F28" s="9">
        <v>-479</v>
      </c>
      <c r="G28" s="8">
        <v>1217</v>
      </c>
    </row>
    <row r="29" spans="1:7" ht="15">
      <c r="A29" s="6" t="s">
        <v>175</v>
      </c>
      <c r="B29" s="8">
        <v>2601</v>
      </c>
      <c r="C29" s="8">
        <v>183</v>
      </c>
      <c r="D29" s="8">
        <v>50</v>
      </c>
      <c r="E29" t="s">
        <v>112</v>
      </c>
      <c r="F29" s="9">
        <v>-1085</v>
      </c>
      <c r="G29" s="8">
        <v>1749</v>
      </c>
    </row>
    <row r="30" spans="1:7" ht="15">
      <c r="A30" t="s">
        <v>176</v>
      </c>
      <c r="B30" s="8">
        <v>3052</v>
      </c>
      <c r="C30" s="8">
        <v>344</v>
      </c>
      <c r="D30" s="8">
        <v>3</v>
      </c>
      <c r="E30" s="8">
        <v>14</v>
      </c>
      <c r="F30" s="8">
        <v>9</v>
      </c>
      <c r="G30" s="8">
        <v>3422</v>
      </c>
    </row>
    <row r="31" spans="1:7" ht="15">
      <c r="A31" t="s">
        <v>177</v>
      </c>
      <c r="B31" s="8">
        <v>1199</v>
      </c>
      <c r="C31" s="8">
        <v>196</v>
      </c>
      <c r="D31" s="8">
        <v>125</v>
      </c>
      <c r="E31" s="8">
        <v>40</v>
      </c>
      <c r="F31" s="8">
        <v>124</v>
      </c>
      <c r="G31" s="8">
        <v>1684</v>
      </c>
    </row>
    <row r="32" spans="1:7" ht="39.75" customHeight="1">
      <c r="A32" s="6" t="s">
        <v>178</v>
      </c>
      <c r="B32" s="14">
        <v>14700</v>
      </c>
      <c r="C32" s="14">
        <v>3698</v>
      </c>
      <c r="D32" s="14">
        <v>987</v>
      </c>
      <c r="E32" s="14">
        <v>1504</v>
      </c>
      <c r="F32" s="14">
        <v>864</v>
      </c>
      <c r="G32" s="14">
        <v>21753</v>
      </c>
    </row>
    <row r="34" spans="1:7" ht="15">
      <c r="A34" s="4" t="s">
        <v>179</v>
      </c>
      <c r="B34" s="8">
        <v>271902</v>
      </c>
      <c r="C34" s="8">
        <v>99283</v>
      </c>
      <c r="D34" s="8">
        <v>7463</v>
      </c>
      <c r="E34" s="8">
        <v>22648</v>
      </c>
      <c r="F34" s="8">
        <v>76227</v>
      </c>
      <c r="G34" s="8">
        <v>477523</v>
      </c>
    </row>
    <row r="35" spans="1:7" ht="15">
      <c r="A35" s="6" t="s">
        <v>180</v>
      </c>
      <c r="B35" s="8">
        <v>1251</v>
      </c>
      <c r="C35" s="8">
        <v>60</v>
      </c>
      <c r="D35" s="8">
        <v>118</v>
      </c>
      <c r="E35" s="8">
        <v>96</v>
      </c>
      <c r="F35" s="8">
        <v>3926</v>
      </c>
      <c r="G35" s="8">
        <v>5451</v>
      </c>
    </row>
    <row r="36" spans="1:7" ht="15">
      <c r="A36" s="1"/>
      <c r="B36" s="1"/>
      <c r="C36" s="1"/>
      <c r="D36" s="1"/>
      <c r="E36" s="1"/>
      <c r="F36" s="1"/>
      <c r="G36" s="1"/>
    </row>
  </sheetData>
  <sheetProtection selectLockedCells="1" selectUnlockedCells="1"/>
  <mergeCells count="11">
    <mergeCell ref="A2:G2"/>
    <mergeCell ref="A3:G3"/>
    <mergeCell ref="A4:G4"/>
    <mergeCell ref="A5:G5"/>
    <mergeCell ref="A6:G6"/>
    <mergeCell ref="A7:G7"/>
    <mergeCell ref="A10:G10"/>
    <mergeCell ref="A21:G21"/>
    <mergeCell ref="A22:G22"/>
    <mergeCell ref="A25:G25"/>
    <mergeCell ref="A36:G3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46"/>
  <sheetViews>
    <sheetView workbookViewId="0" topLeftCell="A1">
      <selection activeCell="A1" sqref="A1"/>
    </sheetView>
  </sheetViews>
  <sheetFormatPr defaultColWidth="8.00390625" defaultRowHeight="15"/>
  <cols>
    <col min="1" max="1" width="100.8515625" style="0" customWidth="1"/>
    <col min="2" max="3" width="10.7109375" style="0" customWidth="1"/>
    <col min="4" max="16384" width="8.7109375" style="0" customWidth="1"/>
  </cols>
  <sheetData>
    <row r="2" spans="1:3" ht="15" customHeight="1">
      <c r="A2" s="3" t="s">
        <v>15</v>
      </c>
      <c r="B2" s="3"/>
      <c r="C2" s="3"/>
    </row>
    <row r="3" spans="1:3" ht="15">
      <c r="A3" s="2"/>
      <c r="B3" s="2"/>
      <c r="C3" s="2"/>
    </row>
    <row r="4" spans="1:3" ht="15" customHeight="1">
      <c r="A4" s="3" t="s">
        <v>16</v>
      </c>
      <c r="B4" s="3"/>
      <c r="C4" s="3"/>
    </row>
    <row r="5" spans="1:3" ht="15">
      <c r="A5" s="2"/>
      <c r="B5" s="2"/>
      <c r="C5" s="2"/>
    </row>
    <row r="6" spans="1:3" ht="15" customHeight="1">
      <c r="A6" s="3" t="s">
        <v>6</v>
      </c>
      <c r="B6" s="3"/>
      <c r="C6" s="3"/>
    </row>
    <row r="7" spans="1:3" ht="15" customHeight="1">
      <c r="A7" s="3" t="s">
        <v>17</v>
      </c>
      <c r="B7" s="3"/>
      <c r="C7" s="3"/>
    </row>
    <row r="8" spans="1:3" ht="15" customHeight="1">
      <c r="A8" s="3" t="s">
        <v>18</v>
      </c>
      <c r="B8" s="3"/>
      <c r="C8" s="3"/>
    </row>
    <row r="9" spans="1:3" ht="15" customHeight="1">
      <c r="A9" s="3" t="s">
        <v>19</v>
      </c>
      <c r="B9" s="3"/>
      <c r="C9" s="3"/>
    </row>
    <row r="10" spans="2:3" ht="15">
      <c r="B10" s="2"/>
      <c r="C10" s="2"/>
    </row>
    <row r="11" spans="2:3" ht="39.75" customHeight="1">
      <c r="B11" s="3" t="s">
        <v>20</v>
      </c>
      <c r="C11" s="3"/>
    </row>
    <row r="13" spans="2:3" ht="15">
      <c r="B13" s="5" t="s">
        <v>21</v>
      </c>
      <c r="C13" s="5" t="s">
        <v>22</v>
      </c>
    </row>
    <row r="14" spans="1:3" ht="15" customHeight="1">
      <c r="A14" s="3" t="s">
        <v>23</v>
      </c>
      <c r="B14" s="3"/>
      <c r="C14" s="3"/>
    </row>
    <row r="15" spans="1:3" ht="15">
      <c r="A15" s="6" t="s">
        <v>24</v>
      </c>
      <c r="B15" s="7">
        <v>110826</v>
      </c>
      <c r="C15" s="7">
        <v>87570</v>
      </c>
    </row>
    <row r="16" spans="1:3" ht="15">
      <c r="A16" s="6" t="s">
        <v>25</v>
      </c>
      <c r="B16" s="8">
        <v>355</v>
      </c>
      <c r="C16" s="8">
        <v>1217</v>
      </c>
    </row>
    <row r="17" spans="1:3" ht="15">
      <c r="A17" s="6" t="s">
        <v>26</v>
      </c>
      <c r="B17" s="9">
        <v>-146</v>
      </c>
      <c r="C17" s="8">
        <v>623</v>
      </c>
    </row>
    <row r="18" spans="1:3" ht="15">
      <c r="A18" s="4" t="s">
        <v>27</v>
      </c>
      <c r="B18" s="8">
        <v>111035</v>
      </c>
      <c r="C18" s="8">
        <v>89410</v>
      </c>
    </row>
    <row r="20" ht="15">
      <c r="A20" s="5" t="s">
        <v>28</v>
      </c>
    </row>
    <row r="21" spans="1:3" ht="15">
      <c r="A21" s="6" t="s">
        <v>29</v>
      </c>
      <c r="B21" s="8">
        <v>55400</v>
      </c>
      <c r="C21" s="8">
        <v>46885</v>
      </c>
    </row>
    <row r="22" spans="1:3" ht="15">
      <c r="A22" s="6" t="s">
        <v>30</v>
      </c>
      <c r="B22" s="8">
        <v>14927</v>
      </c>
      <c r="C22" s="8">
        <v>13429</v>
      </c>
    </row>
    <row r="23" spans="1:3" ht="15">
      <c r="A23" t="s">
        <v>31</v>
      </c>
      <c r="B23" s="8">
        <v>3269</v>
      </c>
      <c r="C23" s="8">
        <v>3422</v>
      </c>
    </row>
    <row r="24" spans="1:3" ht="15">
      <c r="A24" t="s">
        <v>32</v>
      </c>
      <c r="B24" s="8">
        <v>1715</v>
      </c>
      <c r="C24" s="8">
        <v>1684</v>
      </c>
    </row>
    <row r="25" spans="1:3" ht="15">
      <c r="A25" t="s">
        <v>33</v>
      </c>
      <c r="B25" s="8">
        <v>1236</v>
      </c>
      <c r="C25" s="8">
        <v>1749</v>
      </c>
    </row>
    <row r="26" spans="1:3" ht="15">
      <c r="A26" s="6" t="s">
        <v>34</v>
      </c>
      <c r="B26" s="8">
        <v>777</v>
      </c>
      <c r="C26" s="8">
        <v>488</v>
      </c>
    </row>
    <row r="27" spans="1:3" ht="15">
      <c r="A27" s="4" t="s">
        <v>35</v>
      </c>
      <c r="B27" s="8">
        <v>77324</v>
      </c>
      <c r="C27" s="8">
        <v>67657</v>
      </c>
    </row>
    <row r="29" spans="1:3" ht="15">
      <c r="A29" s="6" t="s">
        <v>36</v>
      </c>
      <c r="B29" s="8">
        <v>33711</v>
      </c>
      <c r="C29" s="8">
        <v>21753</v>
      </c>
    </row>
    <row r="31" spans="1:3" ht="15">
      <c r="A31" s="6" t="s">
        <v>37</v>
      </c>
      <c r="B31" s="8">
        <v>12979</v>
      </c>
      <c r="C31" s="8">
        <v>8467</v>
      </c>
    </row>
    <row r="32" spans="1:3" ht="15">
      <c r="A32" s="6" t="s">
        <v>38</v>
      </c>
      <c r="B32" s="8">
        <v>570</v>
      </c>
      <c r="C32" s="8">
        <v>410</v>
      </c>
    </row>
    <row r="34" spans="1:3" ht="15">
      <c r="A34" s="4" t="s">
        <v>39</v>
      </c>
      <c r="B34" s="7">
        <v>20162</v>
      </c>
      <c r="C34" s="7">
        <v>12876</v>
      </c>
    </row>
    <row r="35" spans="2:3" ht="15">
      <c r="B35" t="e">
        <f>#N/A</f>
        <v>#N/A</v>
      </c>
      <c r="C35" t="e">
        <f>#N/A</f>
        <v>#N/A</v>
      </c>
    </row>
    <row r="37" ht="15">
      <c r="A37" s="6" t="s">
        <v>40</v>
      </c>
    </row>
    <row r="38" spans="1:3" ht="15">
      <c r="A38" t="s">
        <v>41</v>
      </c>
      <c r="B38" s="10">
        <v>0.31</v>
      </c>
      <c r="C38" s="10">
        <v>0.21</v>
      </c>
    </row>
    <row r="39" spans="2:3" ht="15">
      <c r="B39" t="e">
        <f>#N/A</f>
        <v>#N/A</v>
      </c>
      <c r="C39" t="e">
        <f>#N/A</f>
        <v>#N/A</v>
      </c>
    </row>
    <row r="40" spans="1:3" ht="15">
      <c r="A40" t="s">
        <v>42</v>
      </c>
      <c r="B40" s="10">
        <v>0.31</v>
      </c>
      <c r="C40" s="10">
        <v>0.2</v>
      </c>
    </row>
    <row r="41" spans="2:3" ht="15">
      <c r="B41" t="e">
        <f>#N/A</f>
        <v>#N/A</v>
      </c>
      <c r="C41" t="e">
        <f>#N/A</f>
        <v>#N/A</v>
      </c>
    </row>
    <row r="42" ht="15">
      <c r="A42" s="6" t="s">
        <v>43</v>
      </c>
    </row>
    <row r="43" spans="1:3" ht="15">
      <c r="A43" t="s">
        <v>41</v>
      </c>
      <c r="B43" s="8">
        <v>64300</v>
      </c>
      <c r="C43" s="8">
        <v>62265</v>
      </c>
    </row>
    <row r="44" spans="2:3" ht="15">
      <c r="B44" t="e">
        <f>#N/A</f>
        <v>#N/A</v>
      </c>
      <c r="C44" t="e">
        <f>#N/A</f>
        <v>#N/A</v>
      </c>
    </row>
    <row r="45" spans="1:3" ht="15">
      <c r="A45" t="s">
        <v>42</v>
      </c>
      <c r="B45" s="8">
        <v>65158</v>
      </c>
      <c r="C45" s="8">
        <v>62839</v>
      </c>
    </row>
    <row r="46" spans="2:3" ht="15">
      <c r="B46" t="e">
        <f>#N/A</f>
        <v>#N/A</v>
      </c>
      <c r="C46" t="e">
        <f>#N/A</f>
        <v>#N/A</v>
      </c>
    </row>
  </sheetData>
  <sheetProtection selectLockedCells="1" selectUnlockedCells="1"/>
  <mergeCells count="11">
    <mergeCell ref="A2:C2"/>
    <mergeCell ref="A3:C3"/>
    <mergeCell ref="A4:C4"/>
    <mergeCell ref="A5:C5"/>
    <mergeCell ref="A6:C6"/>
    <mergeCell ref="A7:C7"/>
    <mergeCell ref="A8:C8"/>
    <mergeCell ref="A9:C9"/>
    <mergeCell ref="B10:C10"/>
    <mergeCell ref="B11:C11"/>
    <mergeCell ref="A14:C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4" width="8.7109375" style="0" customWidth="1"/>
    <col min="5" max="5" width="100.8515625" style="0" customWidth="1"/>
    <col min="6" max="6" width="10.7109375" style="0" customWidth="1"/>
    <col min="7" max="7" width="8.7109375" style="0" customWidth="1"/>
    <col min="8" max="8" width="12.7109375" style="0" customWidth="1"/>
    <col min="9" max="16384" width="8.7109375" style="0" customWidth="1"/>
  </cols>
  <sheetData>
    <row r="2" spans="1:8" ht="15" customHeight="1">
      <c r="A2" s="3" t="s">
        <v>6</v>
      </c>
      <c r="B2" s="3"/>
      <c r="C2" s="3"/>
      <c r="D2" s="3"/>
      <c r="E2" s="3"/>
      <c r="F2" s="3"/>
      <c r="G2" s="3"/>
      <c r="H2" s="3"/>
    </row>
    <row r="3" spans="1:8" ht="15" customHeight="1">
      <c r="A3" s="3" t="s">
        <v>44</v>
      </c>
      <c r="B3" s="3"/>
      <c r="C3" s="3"/>
      <c r="D3" s="3"/>
      <c r="E3" s="3"/>
      <c r="F3" s="3"/>
      <c r="G3" s="3"/>
      <c r="H3" s="3"/>
    </row>
    <row r="4" spans="1:8" ht="15" customHeight="1">
      <c r="A4" s="3" t="s">
        <v>18</v>
      </c>
      <c r="B4" s="3"/>
      <c r="C4" s="3"/>
      <c r="D4" s="3"/>
      <c r="E4" s="3"/>
      <c r="F4" s="3"/>
      <c r="G4" s="3"/>
      <c r="H4" s="3"/>
    </row>
    <row r="5" spans="1:8" ht="15" customHeight="1">
      <c r="A5" s="3" t="s">
        <v>19</v>
      </c>
      <c r="B5" s="3"/>
      <c r="C5" s="3"/>
      <c r="D5" s="3"/>
      <c r="E5" s="3"/>
      <c r="F5" s="3"/>
      <c r="G5" s="3"/>
      <c r="H5" s="3"/>
    </row>
    <row r="6" spans="1:8" ht="15">
      <c r="A6" s="2"/>
      <c r="B6" s="2"/>
      <c r="C6" s="2"/>
      <c r="D6" s="2"/>
      <c r="E6" s="2"/>
      <c r="F6" s="2"/>
      <c r="G6" s="2"/>
      <c r="H6" s="2"/>
    </row>
    <row r="7" spans="1:8" ht="15" customHeight="1">
      <c r="A7" s="2"/>
      <c r="B7" s="2"/>
      <c r="C7" s="2"/>
      <c r="D7" s="2"/>
      <c r="E7" s="2"/>
      <c r="F7" s="3" t="s">
        <v>45</v>
      </c>
      <c r="G7" s="3"/>
      <c r="H7" s="4" t="s">
        <v>46</v>
      </c>
    </row>
    <row r="8" spans="1:8" ht="15" customHeight="1">
      <c r="A8" s="2"/>
      <c r="B8" s="2"/>
      <c r="C8" s="2"/>
      <c r="D8" s="2"/>
      <c r="E8" s="2"/>
      <c r="F8" s="3" t="s">
        <v>21</v>
      </c>
      <c r="G8" s="3"/>
      <c r="H8" s="5" t="s">
        <v>22</v>
      </c>
    </row>
    <row r="9" spans="1:8" ht="15" customHeight="1">
      <c r="A9" s="3" t="s">
        <v>47</v>
      </c>
      <c r="B9" s="3"/>
      <c r="C9" s="3"/>
      <c r="D9" s="3"/>
      <c r="E9" s="3"/>
      <c r="F9" s="3"/>
      <c r="G9" s="3"/>
      <c r="H9" s="3"/>
    </row>
    <row r="10" spans="1:8" ht="15" customHeight="1">
      <c r="A10" s="2"/>
      <c r="B10" s="2"/>
      <c r="C10" s="1" t="s">
        <v>48</v>
      </c>
      <c r="D10" s="1"/>
      <c r="E10" s="1"/>
      <c r="F10" s="7">
        <v>169600</v>
      </c>
      <c r="G10" s="11">
        <v>16048</v>
      </c>
      <c r="H10" s="11"/>
    </row>
    <row r="11" spans="1:8" ht="15" customHeight="1">
      <c r="A11" s="2"/>
      <c r="B11" s="2"/>
      <c r="C11" s="1" t="s">
        <v>49</v>
      </c>
      <c r="D11" s="1"/>
      <c r="E11" s="1"/>
      <c r="F11" s="8">
        <v>84070</v>
      </c>
      <c r="G11" s="12">
        <v>50328</v>
      </c>
      <c r="H11" s="12"/>
    </row>
    <row r="12" spans="1:8" ht="15" customHeight="1">
      <c r="A12" s="2"/>
      <c r="B12" s="2"/>
      <c r="C12" s="1" t="s">
        <v>50</v>
      </c>
      <c r="D12" s="1"/>
      <c r="E12" s="1"/>
      <c r="F12" s="8">
        <v>475</v>
      </c>
      <c r="G12" s="12">
        <v>451</v>
      </c>
      <c r="H12" s="12"/>
    </row>
    <row r="13" spans="1:8" ht="15" customHeight="1">
      <c r="A13" s="2"/>
      <c r="B13" s="2"/>
      <c r="C13" s="1" t="s">
        <v>51</v>
      </c>
      <c r="D13" s="1"/>
      <c r="E13" s="1"/>
      <c r="F13" s="8">
        <v>118146</v>
      </c>
      <c r="G13" s="12">
        <v>101449</v>
      </c>
      <c r="H13" s="12"/>
    </row>
    <row r="14" spans="1:8" ht="15" customHeight="1">
      <c r="A14" s="2"/>
      <c r="B14" s="2"/>
      <c r="C14" s="1" t="s">
        <v>52</v>
      </c>
      <c r="D14" s="1"/>
      <c r="E14" s="1"/>
      <c r="F14" s="8">
        <v>9121</v>
      </c>
      <c r="G14" s="12">
        <v>8230</v>
      </c>
      <c r="H14" s="12"/>
    </row>
    <row r="15" spans="1:8" ht="15" customHeight="1">
      <c r="A15" s="2"/>
      <c r="B15" s="2"/>
      <c r="C15" s="3" t="s">
        <v>53</v>
      </c>
      <c r="D15" s="3"/>
      <c r="E15" s="3"/>
      <c r="F15" s="8">
        <v>381412</v>
      </c>
      <c r="G15" s="12">
        <v>176506</v>
      </c>
      <c r="H15" s="12"/>
    </row>
    <row r="16" spans="1:8" ht="15">
      <c r="A16" s="2"/>
      <c r="B16" s="2"/>
      <c r="C16" s="2"/>
      <c r="D16" s="2"/>
      <c r="E16" s="2"/>
      <c r="G16" s="2"/>
      <c r="H16" s="2"/>
    </row>
    <row r="17" spans="1:8" ht="15" customHeight="1">
      <c r="A17" s="2"/>
      <c r="B17" s="2"/>
      <c r="C17" s="1" t="s">
        <v>54</v>
      </c>
      <c r="D17" s="1"/>
      <c r="E17" s="1"/>
      <c r="F17" s="8">
        <v>24622</v>
      </c>
      <c r="G17" s="12">
        <v>25544</v>
      </c>
      <c r="H17" s="12"/>
    </row>
    <row r="18" spans="1:8" ht="15" customHeight="1">
      <c r="A18" s="2"/>
      <c r="B18" s="2"/>
      <c r="C18" s="1" t="s">
        <v>55</v>
      </c>
      <c r="D18" s="1"/>
      <c r="E18" s="1"/>
      <c r="F18" s="8">
        <v>113369</v>
      </c>
      <c r="G18" s="12">
        <v>112974</v>
      </c>
      <c r="H18" s="12"/>
    </row>
    <row r="19" spans="1:8" ht="15" customHeight="1">
      <c r="A19" s="2"/>
      <c r="B19" s="2"/>
      <c r="C19" s="1" t="s">
        <v>56</v>
      </c>
      <c r="D19" s="1"/>
      <c r="E19" s="1"/>
      <c r="F19" s="8">
        <v>152731</v>
      </c>
      <c r="G19" s="12">
        <v>155337</v>
      </c>
      <c r="H19" s="12"/>
    </row>
    <row r="20" spans="1:8" ht="15">
      <c r="A20" s="2"/>
      <c r="B20" s="2"/>
      <c r="C20" s="2" t="s">
        <v>57</v>
      </c>
      <c r="D20" s="2"/>
      <c r="E20" s="2"/>
      <c r="F20" s="8">
        <v>12875</v>
      </c>
      <c r="G20" s="12">
        <v>8983</v>
      </c>
      <c r="H20" s="12"/>
    </row>
    <row r="21" spans="1:8" ht="15" customHeight="1">
      <c r="A21" s="2"/>
      <c r="B21" s="2"/>
      <c r="C21" s="1" t="s">
        <v>58</v>
      </c>
      <c r="D21" s="1"/>
      <c r="E21" s="1"/>
      <c r="F21" s="8">
        <v>553</v>
      </c>
      <c r="G21" s="12">
        <v>1519</v>
      </c>
      <c r="H21" s="12"/>
    </row>
    <row r="22" spans="1:8" ht="15" customHeight="1">
      <c r="A22" s="2"/>
      <c r="B22" s="2"/>
      <c r="C22" s="1" t="s">
        <v>59</v>
      </c>
      <c r="D22" s="1"/>
      <c r="E22" s="1"/>
      <c r="F22" s="8">
        <v>6818</v>
      </c>
      <c r="G22" s="12">
        <v>7874</v>
      </c>
      <c r="H22" s="12"/>
    </row>
    <row r="23" spans="1:8" ht="15">
      <c r="A23" s="2"/>
      <c r="B23" s="2"/>
      <c r="C23" s="2"/>
      <c r="D23" s="2"/>
      <c r="E23" s="2"/>
      <c r="G23" s="2"/>
      <c r="H23" s="2"/>
    </row>
    <row r="24" spans="1:8" ht="15" customHeight="1">
      <c r="A24" s="2"/>
      <c r="B24" s="2"/>
      <c r="C24" s="3" t="s">
        <v>60</v>
      </c>
      <c r="D24" s="3"/>
      <c r="E24" s="3"/>
      <c r="F24" s="7">
        <v>692380</v>
      </c>
      <c r="G24" s="11">
        <v>488737</v>
      </c>
      <c r="H24" s="11"/>
    </row>
    <row r="25" spans="1:8" ht="15">
      <c r="A25" s="2"/>
      <c r="B25" s="2"/>
      <c r="C25" s="2"/>
      <c r="D25" s="2"/>
      <c r="E25" s="2"/>
      <c r="F25" t="e">
        <f>#N/A</f>
        <v>#N/A</v>
      </c>
      <c r="G25" s="2" t="e">
        <f>#N/A</f>
        <v>#N/A</v>
      </c>
      <c r="H25" s="2"/>
    </row>
    <row r="26" spans="1:8" ht="15">
      <c r="A26" s="2"/>
      <c r="B26" s="2"/>
      <c r="C26" s="2"/>
      <c r="D26" s="2"/>
      <c r="E26" s="2"/>
      <c r="F26" s="2"/>
      <c r="G26" s="2"/>
      <c r="H26" s="2"/>
    </row>
    <row r="27" spans="1:8" ht="15" customHeight="1">
      <c r="A27" s="3" t="s">
        <v>61</v>
      </c>
      <c r="B27" s="3"/>
      <c r="C27" s="3"/>
      <c r="D27" s="3"/>
      <c r="E27" s="3"/>
      <c r="F27" s="3"/>
      <c r="G27" s="3"/>
      <c r="H27" s="3"/>
    </row>
    <row r="28" spans="2:8" ht="15" customHeight="1">
      <c r="B28" s="1" t="s">
        <v>62</v>
      </c>
      <c r="C28" s="1"/>
      <c r="D28" s="1"/>
      <c r="E28" s="1"/>
      <c r="F28" s="7">
        <v>181682</v>
      </c>
      <c r="G28" s="11">
        <v>151649</v>
      </c>
      <c r="H28" s="11"/>
    </row>
    <row r="29" spans="2:8" ht="15" customHeight="1">
      <c r="B29" s="1" t="s">
        <v>63</v>
      </c>
      <c r="C29" s="1"/>
      <c r="D29" s="1"/>
      <c r="E29" s="1"/>
      <c r="F29" s="8">
        <v>12516</v>
      </c>
      <c r="G29" s="12">
        <v>12078</v>
      </c>
      <c r="H29" s="12"/>
    </row>
    <row r="30" spans="2:8" ht="15" customHeight="1">
      <c r="B30" s="1" t="s">
        <v>64</v>
      </c>
      <c r="C30" s="1"/>
      <c r="D30" s="1"/>
      <c r="E30" s="1"/>
      <c r="F30" s="8">
        <v>25069</v>
      </c>
      <c r="G30" s="12">
        <v>10085</v>
      </c>
      <c r="H30" s="12"/>
    </row>
    <row r="31" spans="2:8" ht="15" customHeight="1">
      <c r="B31" s="1" t="s">
        <v>65</v>
      </c>
      <c r="C31" s="1"/>
      <c r="D31" s="1"/>
      <c r="E31" s="1"/>
      <c r="F31" s="8">
        <v>29582</v>
      </c>
      <c r="G31" s="12">
        <v>31930</v>
      </c>
      <c r="H31" s="12"/>
    </row>
    <row r="32" spans="2:8" ht="15" customHeight="1">
      <c r="B32" s="1" t="s">
        <v>66</v>
      </c>
      <c r="C32" s="1"/>
      <c r="D32" s="1"/>
      <c r="E32" s="1"/>
      <c r="F32" s="8">
        <v>18352</v>
      </c>
      <c r="G32" s="12">
        <v>20855</v>
      </c>
      <c r="H32" s="12"/>
    </row>
    <row r="33" spans="1:8" ht="15">
      <c r="A33" s="1"/>
      <c r="B33" s="1"/>
      <c r="C33" s="1"/>
      <c r="D33" s="1"/>
      <c r="E33" s="4" t="s">
        <v>67</v>
      </c>
      <c r="F33" s="8">
        <v>267201</v>
      </c>
      <c r="G33" s="12">
        <v>226597</v>
      </c>
      <c r="H33" s="12"/>
    </row>
    <row r="34" spans="1:8" ht="15">
      <c r="A34" s="2"/>
      <c r="B34" s="2"/>
      <c r="C34" s="2"/>
      <c r="D34" s="2"/>
      <c r="E34" s="2"/>
      <c r="G34" s="2"/>
      <c r="H34" s="2"/>
    </row>
    <row r="35" spans="2:8" ht="15" customHeight="1">
      <c r="B35" s="1" t="s">
        <v>68</v>
      </c>
      <c r="C35" s="1"/>
      <c r="D35" s="1"/>
      <c r="E35" s="1"/>
      <c r="F35" s="8">
        <v>71870</v>
      </c>
      <c r="G35" s="12">
        <v>78195</v>
      </c>
      <c r="H35" s="12"/>
    </row>
    <row r="36" spans="2:8" ht="15" customHeight="1">
      <c r="B36" s="1" t="s">
        <v>69</v>
      </c>
      <c r="C36" s="1"/>
      <c r="D36" s="1"/>
      <c r="E36" s="1"/>
      <c r="F36" s="8">
        <v>6146</v>
      </c>
      <c r="G36" s="12">
        <v>6308</v>
      </c>
      <c r="H36" s="12"/>
    </row>
    <row r="37" spans="2:8" ht="15">
      <c r="B37" s="1"/>
      <c r="C37" s="1"/>
      <c r="D37" s="1"/>
      <c r="E37" s="1"/>
      <c r="G37" s="2"/>
      <c r="H37" s="2"/>
    </row>
    <row r="38" spans="2:8" ht="15" customHeight="1">
      <c r="B38" s="1" t="s">
        <v>70</v>
      </c>
      <c r="C38" s="1"/>
      <c r="D38" s="1"/>
      <c r="E38" s="1"/>
      <c r="F38" s="8">
        <v>1946</v>
      </c>
      <c r="G38" s="12">
        <v>2352</v>
      </c>
      <c r="H38" s="12"/>
    </row>
    <row r="39" spans="1:8" ht="15">
      <c r="A39" s="3"/>
      <c r="B39" s="3"/>
      <c r="C39" s="3"/>
      <c r="D39" s="3"/>
      <c r="E39" s="3"/>
      <c r="F39" s="3"/>
      <c r="G39" s="3"/>
      <c r="H39" s="3"/>
    </row>
    <row r="40" spans="1:8" ht="15" customHeight="1">
      <c r="A40" s="3" t="s">
        <v>71</v>
      </c>
      <c r="B40" s="3"/>
      <c r="C40" s="3"/>
      <c r="D40" s="3"/>
      <c r="E40" s="3"/>
      <c r="F40" s="3"/>
      <c r="G40" s="3"/>
      <c r="H40" s="3"/>
    </row>
    <row r="41" spans="1:8" ht="15" customHeight="1">
      <c r="A41" s="2"/>
      <c r="B41" s="2"/>
      <c r="C41" s="2"/>
      <c r="D41" s="1" t="s">
        <v>72</v>
      </c>
      <c r="E41" s="1"/>
      <c r="G41" s="2"/>
      <c r="H41" s="2"/>
    </row>
    <row r="42" spans="1:8" ht="15" customHeight="1">
      <c r="A42" s="2"/>
      <c r="B42" s="2"/>
      <c r="C42" s="2"/>
      <c r="D42" s="1" t="s">
        <v>73</v>
      </c>
      <c r="E42" s="1"/>
      <c r="F42" s="8">
        <v>6829</v>
      </c>
      <c r="G42" s="12">
        <v>6319</v>
      </c>
      <c r="H42" s="12"/>
    </row>
    <row r="43" spans="1:8" ht="15" customHeight="1">
      <c r="A43" s="2"/>
      <c r="B43" s="2"/>
      <c r="C43" s="2"/>
      <c r="D43" s="1" t="s">
        <v>74</v>
      </c>
      <c r="E43" s="1"/>
      <c r="F43" s="8">
        <v>160885</v>
      </c>
      <c r="G43" s="12">
        <v>11181</v>
      </c>
      <c r="H43" s="12"/>
    </row>
    <row r="44" spans="1:8" ht="15" customHeight="1">
      <c r="A44" s="2"/>
      <c r="B44" s="2"/>
      <c r="C44" s="2"/>
      <c r="D44" s="1" t="s">
        <v>75</v>
      </c>
      <c r="E44" s="1"/>
      <c r="F44" s="8">
        <v>170553</v>
      </c>
      <c r="G44" s="12">
        <v>153392</v>
      </c>
      <c r="H44" s="12"/>
    </row>
    <row r="45" spans="1:8" ht="15" customHeight="1">
      <c r="A45" s="2"/>
      <c r="B45" s="2"/>
      <c r="C45" s="2"/>
      <c r="D45" s="1" t="s">
        <v>76</v>
      </c>
      <c r="E45" s="1"/>
      <c r="F45" s="8">
        <v>6950</v>
      </c>
      <c r="G45" s="12">
        <v>4393</v>
      </c>
      <c r="H45" s="12"/>
    </row>
    <row r="46" spans="1:8" ht="15" customHeight="1">
      <c r="A46" s="2"/>
      <c r="B46" s="2"/>
      <c r="C46" s="2"/>
      <c r="D46" s="3" t="s">
        <v>77</v>
      </c>
      <c r="E46" s="3"/>
      <c r="F46" s="8">
        <v>345217</v>
      </c>
      <c r="G46" s="12">
        <v>175285</v>
      </c>
      <c r="H46" s="12"/>
    </row>
    <row r="47" spans="1:8" ht="15">
      <c r="A47" s="2"/>
      <c r="B47" s="2"/>
      <c r="C47" s="2"/>
      <c r="D47" s="2"/>
      <c r="E47" s="2"/>
      <c r="G47" s="2"/>
      <c r="H47" s="2"/>
    </row>
    <row r="48" spans="1:8" ht="15" customHeight="1">
      <c r="A48" s="2"/>
      <c r="B48" s="2"/>
      <c r="C48" s="2"/>
      <c r="D48" s="3" t="s">
        <v>78</v>
      </c>
      <c r="E48" s="3"/>
      <c r="F48" s="7">
        <v>692380</v>
      </c>
      <c r="G48" s="11">
        <v>488737</v>
      </c>
      <c r="H48" s="11"/>
    </row>
    <row r="49" spans="1:8" ht="15">
      <c r="A49" s="2"/>
      <c r="B49" s="2"/>
      <c r="C49" s="2"/>
      <c r="D49" s="2"/>
      <c r="E49" s="2"/>
      <c r="F49" t="e">
        <f>#N/A</f>
        <v>#N/A</v>
      </c>
      <c r="G49" s="2" t="e">
        <f>#N/A</f>
        <v>#N/A</v>
      </c>
      <c r="H49" s="2"/>
    </row>
  </sheetData>
  <sheetProtection selectLockedCells="1" selectUnlockedCells="1"/>
  <mergeCells count="112">
    <mergeCell ref="A2:H2"/>
    <mergeCell ref="A3:H3"/>
    <mergeCell ref="A4:H4"/>
    <mergeCell ref="A5:H5"/>
    <mergeCell ref="A6:H6"/>
    <mergeCell ref="A7:E7"/>
    <mergeCell ref="F7:G7"/>
    <mergeCell ref="A8:E8"/>
    <mergeCell ref="F8:G8"/>
    <mergeCell ref="A9:H9"/>
    <mergeCell ref="A10:B10"/>
    <mergeCell ref="C10:E10"/>
    <mergeCell ref="G10:H10"/>
    <mergeCell ref="A11:B11"/>
    <mergeCell ref="C11:E11"/>
    <mergeCell ref="G11:H11"/>
    <mergeCell ref="A12:B12"/>
    <mergeCell ref="C12:E12"/>
    <mergeCell ref="G12:H12"/>
    <mergeCell ref="A13:B13"/>
    <mergeCell ref="C13:E13"/>
    <mergeCell ref="G13:H13"/>
    <mergeCell ref="A14:B14"/>
    <mergeCell ref="C14:E14"/>
    <mergeCell ref="G14:H14"/>
    <mergeCell ref="A15:B15"/>
    <mergeCell ref="C15:E15"/>
    <mergeCell ref="G15:H15"/>
    <mergeCell ref="A16:B16"/>
    <mergeCell ref="C16:E16"/>
    <mergeCell ref="G16:H16"/>
    <mergeCell ref="A17:B17"/>
    <mergeCell ref="C17:E17"/>
    <mergeCell ref="G17:H17"/>
    <mergeCell ref="A18:B18"/>
    <mergeCell ref="C18:E18"/>
    <mergeCell ref="G18:H18"/>
    <mergeCell ref="A19:B19"/>
    <mergeCell ref="C19:E19"/>
    <mergeCell ref="G19:H19"/>
    <mergeCell ref="A20:B20"/>
    <mergeCell ref="C20:E20"/>
    <mergeCell ref="G20:H20"/>
    <mergeCell ref="A21:B21"/>
    <mergeCell ref="C21:E21"/>
    <mergeCell ref="G21:H21"/>
    <mergeCell ref="A22:B22"/>
    <mergeCell ref="C22:E22"/>
    <mergeCell ref="G22:H22"/>
    <mergeCell ref="A23:B23"/>
    <mergeCell ref="C23:E23"/>
    <mergeCell ref="G23:H23"/>
    <mergeCell ref="A24:B24"/>
    <mergeCell ref="C24:E24"/>
    <mergeCell ref="G24:H24"/>
    <mergeCell ref="A25:B25"/>
    <mergeCell ref="C25:E25"/>
    <mergeCell ref="G25:H25"/>
    <mergeCell ref="A26:H26"/>
    <mergeCell ref="A27:H27"/>
    <mergeCell ref="B28:E28"/>
    <mergeCell ref="G28:H28"/>
    <mergeCell ref="B29:E29"/>
    <mergeCell ref="G29:H29"/>
    <mergeCell ref="B30:E30"/>
    <mergeCell ref="G30:H30"/>
    <mergeCell ref="B31:E31"/>
    <mergeCell ref="G31:H31"/>
    <mergeCell ref="B32:E32"/>
    <mergeCell ref="G32:H32"/>
    <mergeCell ref="A33:D33"/>
    <mergeCell ref="G33:H33"/>
    <mergeCell ref="A34:C34"/>
    <mergeCell ref="D34:E34"/>
    <mergeCell ref="G34:H34"/>
    <mergeCell ref="B35:E35"/>
    <mergeCell ref="G35:H35"/>
    <mergeCell ref="B36:E36"/>
    <mergeCell ref="G36:H36"/>
    <mergeCell ref="B37:E37"/>
    <mergeCell ref="G37:H37"/>
    <mergeCell ref="B38:E38"/>
    <mergeCell ref="G38:H38"/>
    <mergeCell ref="A39:H39"/>
    <mergeCell ref="A40:H40"/>
    <mergeCell ref="A41:C41"/>
    <mergeCell ref="D41:E41"/>
    <mergeCell ref="G41:H41"/>
    <mergeCell ref="A42:C42"/>
    <mergeCell ref="D42:E42"/>
    <mergeCell ref="G42:H42"/>
    <mergeCell ref="A43:C43"/>
    <mergeCell ref="D43:E43"/>
    <mergeCell ref="G43:H43"/>
    <mergeCell ref="A44:C44"/>
    <mergeCell ref="D44:E44"/>
    <mergeCell ref="G44:H44"/>
    <mergeCell ref="A45:C45"/>
    <mergeCell ref="D45:E45"/>
    <mergeCell ref="G45:H45"/>
    <mergeCell ref="A46:C46"/>
    <mergeCell ref="D46:E46"/>
    <mergeCell ref="G46:H46"/>
    <mergeCell ref="A47:C47"/>
    <mergeCell ref="D47:E47"/>
    <mergeCell ref="G47:H47"/>
    <mergeCell ref="A48:C48"/>
    <mergeCell ref="D48:E48"/>
    <mergeCell ref="G48:H48"/>
    <mergeCell ref="A49:C49"/>
    <mergeCell ref="D49:E49"/>
    <mergeCell ref="G49:H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E51"/>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10.7109375" style="0" customWidth="1"/>
    <col min="4" max="4" width="8.7109375" style="0" customWidth="1"/>
    <col min="5" max="5" width="4.7109375" style="0" customWidth="1"/>
    <col min="6" max="16384" width="8.7109375" style="0" customWidth="1"/>
  </cols>
  <sheetData>
    <row r="2" spans="1:5" ht="15" customHeight="1">
      <c r="A2" s="3" t="s">
        <v>6</v>
      </c>
      <c r="B2" s="3"/>
      <c r="C2" s="3"/>
      <c r="D2" s="3"/>
      <c r="E2" s="3"/>
    </row>
    <row r="3" spans="1:5" ht="15" customHeight="1">
      <c r="A3" s="3" t="s">
        <v>79</v>
      </c>
      <c r="B3" s="3"/>
      <c r="C3" s="3"/>
      <c r="D3" s="3"/>
      <c r="E3" s="3"/>
    </row>
    <row r="4" spans="1:5" ht="15" customHeight="1">
      <c r="A4" s="3" t="s">
        <v>18</v>
      </c>
      <c r="B4" s="3"/>
      <c r="C4" s="3"/>
      <c r="D4" s="3"/>
      <c r="E4" s="3"/>
    </row>
    <row r="5" spans="1:5" ht="15" customHeight="1">
      <c r="A5" s="3" t="s">
        <v>80</v>
      </c>
      <c r="B5" s="3"/>
      <c r="C5" s="3"/>
      <c r="D5" s="3"/>
      <c r="E5" s="3"/>
    </row>
    <row r="6" spans="1:5" ht="15">
      <c r="A6" s="3"/>
      <c r="B6" s="3"/>
      <c r="C6" s="3"/>
      <c r="D6" s="3"/>
      <c r="E6" s="3"/>
    </row>
    <row r="7" spans="1:5" ht="39.75" customHeight="1">
      <c r="A7" s="3"/>
      <c r="B7" s="3"/>
      <c r="C7" s="3" t="s">
        <v>81</v>
      </c>
      <c r="D7" s="3"/>
      <c r="E7" s="3"/>
    </row>
    <row r="8" spans="1:5" ht="15" customHeight="1">
      <c r="A8" s="3"/>
      <c r="B8" s="3"/>
      <c r="C8" s="3" t="s">
        <v>21</v>
      </c>
      <c r="D8" s="3"/>
      <c r="E8" s="5" t="s">
        <v>22</v>
      </c>
    </row>
    <row r="9" spans="1:5" ht="15" customHeight="1">
      <c r="A9" s="3" t="s">
        <v>82</v>
      </c>
      <c r="B9" s="3"/>
      <c r="C9" s="3"/>
      <c r="D9" s="3"/>
      <c r="E9" s="3"/>
    </row>
    <row r="10" spans="1:5" ht="15" customHeight="1">
      <c r="A10" s="1" t="s">
        <v>83</v>
      </c>
      <c r="B10" s="1"/>
      <c r="C10" s="7">
        <v>20162</v>
      </c>
      <c r="D10" s="11">
        <v>12876</v>
      </c>
      <c r="E10" s="11"/>
    </row>
    <row r="11" spans="1:5" ht="15" customHeight="1">
      <c r="A11" s="1" t="s">
        <v>84</v>
      </c>
      <c r="B11" s="1"/>
      <c r="D11" s="2"/>
      <c r="E11" s="2"/>
    </row>
    <row r="12" spans="2:5" ht="15">
      <c r="B12" s="6" t="s">
        <v>85</v>
      </c>
      <c r="D12" s="2"/>
      <c r="E12" s="2"/>
    </row>
    <row r="13" spans="2:5" ht="15">
      <c r="B13" t="s">
        <v>86</v>
      </c>
      <c r="C13" s="8">
        <v>1715</v>
      </c>
      <c r="D13" s="12">
        <v>1684</v>
      </c>
      <c r="E13" s="12"/>
    </row>
    <row r="14" spans="2:5" ht="15">
      <c r="B14" t="s">
        <v>87</v>
      </c>
      <c r="C14" s="8">
        <v>3269</v>
      </c>
      <c r="D14" s="12">
        <v>3422</v>
      </c>
      <c r="E14" s="12"/>
    </row>
    <row r="15" spans="2:5" ht="15">
      <c r="B15" s="6" t="s">
        <v>88</v>
      </c>
      <c r="C15" s="8">
        <v>777</v>
      </c>
      <c r="D15" s="12">
        <v>488</v>
      </c>
      <c r="E15" s="12"/>
    </row>
    <row r="16" spans="2:5" ht="15">
      <c r="B16" s="6" t="s">
        <v>89</v>
      </c>
      <c r="C16" s="9">
        <v>-634</v>
      </c>
      <c r="D16" s="12">
        <v>201</v>
      </c>
      <c r="E16" s="12"/>
    </row>
    <row r="17" spans="2:5" ht="15">
      <c r="B17" s="6" t="s">
        <v>90</v>
      </c>
      <c r="D17" s="2"/>
      <c r="E17" s="2"/>
    </row>
    <row r="18" spans="2:5" ht="15">
      <c r="B18" s="6" t="s">
        <v>91</v>
      </c>
      <c r="C18" s="8">
        <v>287</v>
      </c>
      <c r="D18" s="13">
        <v>-16</v>
      </c>
      <c r="E18" s="13"/>
    </row>
    <row r="19" spans="2:5" ht="15">
      <c r="B19" s="6" t="s">
        <v>92</v>
      </c>
      <c r="C19" s="9">
        <v>-33742</v>
      </c>
      <c r="D19" s="13">
        <v>-14871</v>
      </c>
      <c r="E19" s="13"/>
    </row>
    <row r="20" spans="2:5" ht="15">
      <c r="B20" s="6" t="s">
        <v>93</v>
      </c>
      <c r="C20" s="9">
        <v>-16697</v>
      </c>
      <c r="D20" s="13">
        <v>-2299</v>
      </c>
      <c r="E20" s="13"/>
    </row>
    <row r="21" spans="2:5" ht="15">
      <c r="B21" s="6" t="s">
        <v>94</v>
      </c>
      <c r="C21" s="8">
        <v>496</v>
      </c>
      <c r="D21" s="13">
        <v>-435</v>
      </c>
      <c r="E21" s="13"/>
    </row>
    <row r="22" spans="2:5" ht="15">
      <c r="B22" s="6" t="s">
        <v>95</v>
      </c>
      <c r="C22" s="8">
        <v>30033</v>
      </c>
      <c r="D22" s="12">
        <v>20277</v>
      </c>
      <c r="E22" s="12"/>
    </row>
    <row r="23" spans="2:5" ht="15">
      <c r="B23" s="6" t="s">
        <v>96</v>
      </c>
      <c r="C23" s="8">
        <v>438</v>
      </c>
      <c r="D23" s="12">
        <v>627</v>
      </c>
      <c r="E23" s="12"/>
    </row>
    <row r="24" spans="2:5" ht="15">
      <c r="B24" s="6" t="s">
        <v>97</v>
      </c>
      <c r="C24" s="8">
        <v>15070</v>
      </c>
      <c r="D24" s="12">
        <v>12788</v>
      </c>
      <c r="E24" s="12"/>
    </row>
    <row r="25" spans="2:5" ht="15">
      <c r="B25" s="6" t="s">
        <v>98</v>
      </c>
      <c r="C25" s="9">
        <v>-2348</v>
      </c>
      <c r="D25" s="13">
        <v>-2153</v>
      </c>
      <c r="E25" s="13"/>
    </row>
    <row r="26" spans="2:5" ht="15">
      <c r="B26" s="6" t="s">
        <v>99</v>
      </c>
      <c r="C26" s="9">
        <v>-162</v>
      </c>
      <c r="D26" s="12">
        <v>1280</v>
      </c>
      <c r="E26" s="12"/>
    </row>
    <row r="27" spans="2:5" ht="15">
      <c r="B27" s="6" t="s">
        <v>100</v>
      </c>
      <c r="C27" s="8">
        <v>927</v>
      </c>
      <c r="D27" s="12">
        <v>667</v>
      </c>
      <c r="E27" s="12"/>
    </row>
    <row r="28" spans="1:5" ht="15" customHeight="1">
      <c r="A28" s="3" t="s">
        <v>101</v>
      </c>
      <c r="B28" s="3"/>
      <c r="C28" s="8">
        <v>19591</v>
      </c>
      <c r="D28" s="12">
        <v>34536</v>
      </c>
      <c r="E28" s="12"/>
    </row>
    <row r="29" spans="4:5" ht="15">
      <c r="D29" s="2"/>
      <c r="E29" s="2"/>
    </row>
    <row r="30" spans="1:5" ht="15" customHeight="1">
      <c r="A30" s="3" t="s">
        <v>102</v>
      </c>
      <c r="B30" s="3"/>
      <c r="D30" s="2"/>
      <c r="E30" s="2"/>
    </row>
    <row r="31" spans="1:5" ht="15" customHeight="1">
      <c r="A31" s="1" t="s">
        <v>103</v>
      </c>
      <c r="B31" s="1"/>
      <c r="C31" s="9">
        <v>-1784</v>
      </c>
      <c r="D31" s="13">
        <v>-5451</v>
      </c>
      <c r="E31" s="13"/>
    </row>
    <row r="32" spans="1:5" ht="15" customHeight="1">
      <c r="A32" s="1" t="s">
        <v>104</v>
      </c>
      <c r="B32" s="1"/>
      <c r="C32" s="9">
        <v>-2231</v>
      </c>
      <c r="D32" s="13">
        <v>-75338</v>
      </c>
      <c r="E32" s="13"/>
    </row>
    <row r="33" spans="1:5" ht="15" customHeight="1">
      <c r="A33" s="1" t="s">
        <v>105</v>
      </c>
      <c r="B33" s="1"/>
      <c r="C33" s="8">
        <v>1850</v>
      </c>
      <c r="D33" s="12">
        <v>15</v>
      </c>
      <c r="E33" s="12"/>
    </row>
    <row r="34" spans="1:5" ht="15" customHeight="1">
      <c r="A34" s="1" t="s">
        <v>106</v>
      </c>
      <c r="B34" s="1"/>
      <c r="C34" s="9">
        <v>-48</v>
      </c>
      <c r="D34" s="13">
        <v>-138</v>
      </c>
      <c r="E34" s="13"/>
    </row>
    <row r="35" spans="1:5" ht="15" customHeight="1">
      <c r="A35" s="1" t="s">
        <v>107</v>
      </c>
      <c r="B35" s="1"/>
      <c r="C35" s="8">
        <v>133</v>
      </c>
      <c r="D35" s="12">
        <v>154</v>
      </c>
      <c r="E35" s="12"/>
    </row>
    <row r="36" spans="1:5" ht="15" customHeight="1">
      <c r="A36" s="3" t="s">
        <v>108</v>
      </c>
      <c r="B36" s="3"/>
      <c r="C36" s="9">
        <v>-2080</v>
      </c>
      <c r="D36" s="13">
        <v>-80758</v>
      </c>
      <c r="E36" s="13"/>
    </row>
    <row r="37" spans="4:5" ht="15">
      <c r="D37" s="2"/>
      <c r="E37" s="2"/>
    </row>
    <row r="38" spans="1:5" ht="15" customHeight="1">
      <c r="A38" s="3" t="s">
        <v>109</v>
      </c>
      <c r="B38" s="3"/>
      <c r="D38" s="2"/>
      <c r="E38" s="2"/>
    </row>
    <row r="39" spans="1:5" ht="15" customHeight="1">
      <c r="A39" s="1" t="s">
        <v>110</v>
      </c>
      <c r="B39" s="1"/>
      <c r="C39" s="9">
        <v>-9061</v>
      </c>
      <c r="D39" s="13">
        <v>-4563</v>
      </c>
      <c r="E39" s="13"/>
    </row>
    <row r="40" spans="1:5" ht="15" customHeight="1">
      <c r="A40" s="1" t="s">
        <v>111</v>
      </c>
      <c r="B40" s="1"/>
      <c r="C40" t="s">
        <v>112</v>
      </c>
      <c r="D40" s="12">
        <v>90000</v>
      </c>
      <c r="E40" s="12"/>
    </row>
    <row r="41" spans="1:5" ht="15" customHeight="1">
      <c r="A41" s="1" t="s">
        <v>113</v>
      </c>
      <c r="B41" s="1"/>
      <c r="C41" s="8">
        <v>149437</v>
      </c>
      <c r="D41" s="2" t="s">
        <v>112</v>
      </c>
      <c r="E41" s="2"/>
    </row>
    <row r="42" spans="1:5" ht="15" customHeight="1">
      <c r="A42" s="1" t="s">
        <v>114</v>
      </c>
      <c r="B42" s="1"/>
      <c r="C42" t="s">
        <v>112</v>
      </c>
      <c r="D42" s="13">
        <v>-338</v>
      </c>
      <c r="E42" s="13"/>
    </row>
    <row r="43" spans="1:5" ht="15" customHeight="1">
      <c r="A43" s="1" t="s">
        <v>115</v>
      </c>
      <c r="B43" s="1"/>
      <c r="C43" s="9">
        <v>-3002</v>
      </c>
      <c r="D43" s="13">
        <v>-2181</v>
      </c>
      <c r="E43" s="13"/>
    </row>
    <row r="44" spans="1:5" ht="15" customHeight="1">
      <c r="A44" s="1" t="s">
        <v>116</v>
      </c>
      <c r="B44" s="1"/>
      <c r="C44" s="9">
        <v>-1333</v>
      </c>
      <c r="D44" s="13">
        <v>-1000</v>
      </c>
      <c r="E44" s="13"/>
    </row>
    <row r="45" spans="1:5" ht="15" customHeight="1">
      <c r="A45" s="3" t="s">
        <v>117</v>
      </c>
      <c r="B45" s="3"/>
      <c r="C45" s="8">
        <v>136041</v>
      </c>
      <c r="D45" s="12">
        <v>81918</v>
      </c>
      <c r="E45" s="12"/>
    </row>
    <row r="46" spans="1:5" ht="15">
      <c r="A46" s="2"/>
      <c r="B46" s="2"/>
      <c r="D46" s="2"/>
      <c r="E46" s="2"/>
    </row>
    <row r="47" spans="1:5" ht="15" customHeight="1">
      <c r="A47" s="1" t="s">
        <v>118</v>
      </c>
      <c r="B47" s="1"/>
      <c r="C47" s="8">
        <v>153552</v>
      </c>
      <c r="D47" s="12">
        <v>35696</v>
      </c>
      <c r="E47" s="12"/>
    </row>
    <row r="48" spans="1:5" ht="15" customHeight="1">
      <c r="A48" s="1" t="s">
        <v>119</v>
      </c>
      <c r="B48" s="1"/>
      <c r="C48" s="8">
        <v>16048</v>
      </c>
      <c r="D48" s="12">
        <v>37027</v>
      </c>
      <c r="E48" s="12"/>
    </row>
    <row r="49" spans="1:5" ht="15">
      <c r="A49" s="3"/>
      <c r="B49" s="3"/>
      <c r="D49" s="2"/>
      <c r="E49" s="2"/>
    </row>
    <row r="50" spans="1:5" ht="15" customHeight="1">
      <c r="A50" s="3" t="s">
        <v>120</v>
      </c>
      <c r="B50" s="3"/>
      <c r="C50" s="7">
        <v>169600</v>
      </c>
      <c r="D50" s="11">
        <v>72723</v>
      </c>
      <c r="E50" s="11"/>
    </row>
    <row r="51" spans="1:5" ht="15">
      <c r="A51" s="2"/>
      <c r="B51" s="2"/>
      <c r="C51" t="e">
        <f>#N/A</f>
        <v>#N/A</v>
      </c>
      <c r="D51" s="2" t="e">
        <f>#N/A</f>
        <v>#N/A</v>
      </c>
      <c r="E51" s="2"/>
    </row>
  </sheetData>
  <sheetProtection selectLockedCells="1" selectUnlockedCells="1"/>
  <mergeCells count="76">
    <mergeCell ref="A2:E2"/>
    <mergeCell ref="A3:E3"/>
    <mergeCell ref="A4:E4"/>
    <mergeCell ref="A5:E5"/>
    <mergeCell ref="A6:E6"/>
    <mergeCell ref="A7:B7"/>
    <mergeCell ref="C7:E7"/>
    <mergeCell ref="A8:B8"/>
    <mergeCell ref="C8:D8"/>
    <mergeCell ref="A9:E9"/>
    <mergeCell ref="A10:B10"/>
    <mergeCell ref="D10:E10"/>
    <mergeCell ref="A11:B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28:B28"/>
    <mergeCell ref="D28:E28"/>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D37:E37"/>
    <mergeCell ref="A38:B38"/>
    <mergeCell ref="D38:E38"/>
    <mergeCell ref="A39:B39"/>
    <mergeCell ref="D39:E39"/>
    <mergeCell ref="A40:B40"/>
    <mergeCell ref="D40:E40"/>
    <mergeCell ref="A41:B41"/>
    <mergeCell ref="D41:E41"/>
    <mergeCell ref="A42:B42"/>
    <mergeCell ref="D42:E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 ref="A50:B50"/>
    <mergeCell ref="D50:E50"/>
    <mergeCell ref="A51:B51"/>
    <mergeCell ref="D51:E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78.8515625" style="0" customWidth="1"/>
    <col min="2" max="3" width="10.7109375" style="0" customWidth="1"/>
    <col min="4" max="16384" width="8.7109375" style="0" customWidth="1"/>
  </cols>
  <sheetData>
    <row r="2" spans="2:3" ht="15" customHeight="1">
      <c r="B2" s="3" t="s">
        <v>121</v>
      </c>
      <c r="C2" s="3"/>
    </row>
    <row r="3" spans="2:3" ht="15" customHeight="1">
      <c r="B3" s="3" t="s">
        <v>122</v>
      </c>
      <c r="C3" s="3"/>
    </row>
    <row r="4" spans="2:3" ht="15">
      <c r="B4" s="5" t="s">
        <v>21</v>
      </c>
      <c r="C4" s="5" t="s">
        <v>22</v>
      </c>
    </row>
    <row r="6" spans="1:3" ht="15">
      <c r="A6" t="s">
        <v>123</v>
      </c>
      <c r="B6" s="7">
        <v>20162</v>
      </c>
      <c r="C6" s="7">
        <v>12876</v>
      </c>
    </row>
    <row r="7" spans="2:3" ht="15">
      <c r="B7" t="e">
        <f>#N/A</f>
        <v>#N/A</v>
      </c>
      <c r="C7" t="e">
        <f>#N/A</f>
        <v>#N/A</v>
      </c>
    </row>
    <row r="9" spans="1:3" ht="15">
      <c r="A9" s="6" t="s">
        <v>124</v>
      </c>
      <c r="B9" s="8">
        <v>64300</v>
      </c>
      <c r="C9" s="8">
        <v>62265</v>
      </c>
    </row>
    <row r="10" spans="1:3" ht="15">
      <c r="A10" s="6" t="s">
        <v>125</v>
      </c>
      <c r="B10" s="8">
        <v>858</v>
      </c>
      <c r="C10" s="8">
        <v>574</v>
      </c>
    </row>
    <row r="11" spans="1:3" ht="39.75" customHeight="1">
      <c r="A11" s="6" t="s">
        <v>126</v>
      </c>
      <c r="B11" s="14">
        <v>65158</v>
      </c>
      <c r="C11" s="14">
        <v>62839</v>
      </c>
    </row>
    <row r="12" spans="2:3" ht="15">
      <c r="B12" t="e">
        <f>#N/A</f>
        <v>#N/A</v>
      </c>
      <c r="C12" t="e">
        <f>#N/A</f>
        <v>#N/A</v>
      </c>
    </row>
    <row r="14" spans="1:3" ht="15">
      <c r="A14" s="6" t="s">
        <v>127</v>
      </c>
      <c r="B14" s="10">
        <v>0.31</v>
      </c>
      <c r="C14" s="10">
        <v>0.21</v>
      </c>
    </row>
    <row r="15" spans="2:3" ht="15">
      <c r="B15" t="e">
        <f>#N/A</f>
        <v>#N/A</v>
      </c>
      <c r="C15" t="e">
        <f>#N/A</f>
        <v>#N/A</v>
      </c>
    </row>
    <row r="16" spans="1:3" ht="15">
      <c r="A16" s="6" t="s">
        <v>128</v>
      </c>
      <c r="B16" s="10">
        <v>0.31</v>
      </c>
      <c r="C16" s="10">
        <v>0.2</v>
      </c>
    </row>
    <row r="17" spans="2:3" ht="15">
      <c r="B17" t="e">
        <f>#N/A</f>
        <v>#N/A</v>
      </c>
      <c r="C17" t="e">
        <f>#N/A</f>
        <v>#N/A</v>
      </c>
    </row>
  </sheetData>
  <sheetProtection selectLockedCells="1" selectUnlockedCells="1"/>
  <mergeCells count="2">
    <mergeCell ref="B2:C2"/>
    <mergeCell ref="B3:C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90.8515625" style="0" customWidth="1"/>
    <col min="2" max="2" width="10.7109375" style="0" customWidth="1"/>
    <col min="3" max="3" width="29.7109375" style="0" customWidth="1"/>
    <col min="4" max="4" width="31.7109375" style="0" customWidth="1"/>
    <col min="5" max="16384" width="8.7109375" style="0" customWidth="1"/>
  </cols>
  <sheetData>
    <row r="2" spans="2:4" ht="15">
      <c r="B2" s="2"/>
      <c r="C2" s="2"/>
      <c r="D2" s="2"/>
    </row>
    <row r="3" spans="2:4" ht="39.75" customHeight="1">
      <c r="B3" s="6" t="s">
        <v>129</v>
      </c>
      <c r="C3" s="6" t="s">
        <v>130</v>
      </c>
      <c r="D3" s="6" t="s">
        <v>131</v>
      </c>
    </row>
    <row r="4" ht="15">
      <c r="A4" s="6" t="s">
        <v>132</v>
      </c>
    </row>
    <row r="5" spans="1:4" ht="15">
      <c r="A5" s="6" t="s">
        <v>133</v>
      </c>
      <c r="B5" s="7">
        <v>12876</v>
      </c>
      <c r="C5" s="10">
        <v>0.21</v>
      </c>
      <c r="D5" s="10">
        <v>0.2</v>
      </c>
    </row>
    <row r="6" spans="1:4" ht="15">
      <c r="A6" s="6" t="s">
        <v>134</v>
      </c>
      <c r="B6" s="8">
        <v>510</v>
      </c>
      <c r="C6" t="s">
        <v>112</v>
      </c>
      <c r="D6" s="15">
        <v>0.01</v>
      </c>
    </row>
    <row r="7" spans="1:4" ht="15">
      <c r="A7" s="6" t="s">
        <v>135</v>
      </c>
      <c r="B7" s="7">
        <v>13386</v>
      </c>
      <c r="C7" s="10">
        <v>0.21</v>
      </c>
      <c r="D7" s="10">
        <v>0.21</v>
      </c>
    </row>
    <row r="8" spans="2:4" ht="15">
      <c r="B8" t="e">
        <f>#N/A</f>
        <v>#N/A</v>
      </c>
      <c r="C8" t="e">
        <f>#N/A</f>
        <v>#N/A</v>
      </c>
      <c r="D8" t="e">
        <f>#N/A</f>
        <v>#N/A</v>
      </c>
    </row>
    <row r="9" spans="1:4" ht="39.75" customHeight="1">
      <c r="A9" s="6" t="s">
        <v>136</v>
      </c>
      <c r="B9" s="16">
        <v>20162</v>
      </c>
      <c r="C9" s="17">
        <v>0.31</v>
      </c>
      <c r="D9" s="17">
        <v>0.31</v>
      </c>
    </row>
    <row r="10" spans="2:4" ht="15">
      <c r="B10" t="e">
        <f>#N/A</f>
        <v>#N/A</v>
      </c>
      <c r="C10" t="e">
        <f>#N/A</f>
        <v>#N/A</v>
      </c>
      <c r="D10" t="e">
        <f>#N/A</f>
        <v>#N/A</v>
      </c>
    </row>
  </sheetData>
  <sheetProtection selectLockedCells="1" selectUnlockedCells="1"/>
  <mergeCells count="1">
    <mergeCell ref="B2:D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6.7109375" style="0" customWidth="1"/>
    <col min="2" max="2" width="10.7109375" style="0" customWidth="1"/>
    <col min="3" max="3" width="18.7109375" style="0" customWidth="1"/>
    <col min="4" max="6" width="10.7109375" style="0" customWidth="1"/>
    <col min="7" max="16384" width="8.7109375" style="0" customWidth="1"/>
  </cols>
  <sheetData>
    <row r="2" spans="1:7" ht="15" customHeight="1">
      <c r="A2" s="1" t="s">
        <v>137</v>
      </c>
      <c r="B2" s="1"/>
      <c r="C2" s="1"/>
      <c r="D2" s="1"/>
      <c r="E2" s="1"/>
      <c r="F2" s="1"/>
      <c r="G2" s="1"/>
    </row>
    <row r="3" spans="2:6" ht="39.75" customHeight="1">
      <c r="B3" s="6" t="s">
        <v>138</v>
      </c>
      <c r="C3" s="6" t="s">
        <v>139</v>
      </c>
      <c r="D3" s="6" t="s">
        <v>140</v>
      </c>
      <c r="E3" s="6" t="s">
        <v>141</v>
      </c>
      <c r="F3" s="6" t="s">
        <v>142</v>
      </c>
    </row>
    <row r="5" spans="1:6" ht="15">
      <c r="A5" s="6" t="s">
        <v>143</v>
      </c>
      <c r="B5" s="7">
        <v>100467</v>
      </c>
      <c r="C5" s="7">
        <v>12276</v>
      </c>
      <c r="D5" s="7">
        <v>51</v>
      </c>
      <c r="E5" s="7">
        <v>180</v>
      </c>
      <c r="F5" s="7">
        <v>112974</v>
      </c>
    </row>
    <row r="7" spans="1:6" ht="15">
      <c r="A7" s="6" t="s">
        <v>144</v>
      </c>
      <c r="B7" s="8">
        <v>917</v>
      </c>
      <c r="C7" t="s">
        <v>112</v>
      </c>
      <c r="D7" t="s">
        <v>112</v>
      </c>
      <c r="E7" t="s">
        <v>112</v>
      </c>
      <c r="F7" s="8">
        <v>917</v>
      </c>
    </row>
    <row r="9" spans="1:6" ht="15">
      <c r="A9" s="6" t="s">
        <v>145</v>
      </c>
      <c r="B9" s="9">
        <v>-522</v>
      </c>
      <c r="C9" t="s">
        <v>112</v>
      </c>
      <c r="D9" t="s">
        <v>112</v>
      </c>
      <c r="E9" t="s">
        <v>112</v>
      </c>
      <c r="F9" s="9">
        <v>-522</v>
      </c>
    </row>
    <row r="11" spans="1:6" ht="15">
      <c r="A11" s="6" t="s">
        <v>146</v>
      </c>
      <c r="B11" s="7">
        <v>100862</v>
      </c>
      <c r="C11" s="7">
        <v>12276</v>
      </c>
      <c r="D11" s="7">
        <v>51</v>
      </c>
      <c r="E11" s="7">
        <v>180</v>
      </c>
      <c r="F11" s="7">
        <v>113369</v>
      </c>
    </row>
    <row r="12" spans="2:6" ht="15">
      <c r="B12" t="e">
        <f>#N/A</f>
        <v>#N/A</v>
      </c>
      <c r="C12" t="e">
        <f>#N/A</f>
        <v>#N/A</v>
      </c>
      <c r="D12" t="e">
        <f>#N/A</f>
        <v>#N/A</v>
      </c>
      <c r="E12" t="e">
        <f>#N/A</f>
        <v>#N/A</v>
      </c>
      <c r="F12" t="e">
        <f>#N/A</f>
        <v>#N/A</v>
      </c>
    </row>
  </sheetData>
  <sheetProtection selectLockedCells="1" selectUnlockedCells="1"/>
  <mergeCells count="1">
    <mergeCell ref="A2:G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1.7109375" style="0" customWidth="1"/>
    <col min="2" max="2" width="30.7109375" style="0" customWidth="1"/>
    <col min="3" max="3" width="23.7109375" style="0" customWidth="1"/>
    <col min="4" max="4" width="18.7109375" style="0" customWidth="1"/>
    <col min="5" max="5" width="10.7109375" style="0" customWidth="1"/>
    <col min="6" max="16384" width="8.7109375" style="0" customWidth="1"/>
  </cols>
  <sheetData>
    <row r="2" spans="2:5" ht="39.75" customHeight="1">
      <c r="B2" s="6" t="s">
        <v>147</v>
      </c>
      <c r="C2" s="6" t="s">
        <v>148</v>
      </c>
      <c r="D2" s="6" t="s">
        <v>149</v>
      </c>
      <c r="E2" s="6" t="s">
        <v>142</v>
      </c>
    </row>
    <row r="3" spans="1:5" ht="39.75" customHeight="1">
      <c r="A3" s="6" t="s">
        <v>150</v>
      </c>
      <c r="B3" s="16">
        <v>140269</v>
      </c>
      <c r="C3" s="16">
        <v>14097</v>
      </c>
      <c r="D3" s="16">
        <v>971</v>
      </c>
      <c r="E3" s="16">
        <v>155337</v>
      </c>
    </row>
    <row r="4" spans="2:5" ht="15">
      <c r="B4" t="e">
        <f>#N/A</f>
        <v>#N/A</v>
      </c>
      <c r="C4" t="e">
        <f>#N/A</f>
        <v>#N/A</v>
      </c>
      <c r="D4" t="e">
        <f>#N/A</f>
        <v>#N/A</v>
      </c>
      <c r="E4" t="e">
        <f>#N/A</f>
        <v>#N/A</v>
      </c>
    </row>
    <row r="5" spans="1:5" ht="15">
      <c r="A5" s="6" t="s">
        <v>146</v>
      </c>
      <c r="B5" s="7">
        <v>138013</v>
      </c>
      <c r="C5" s="7">
        <v>13730</v>
      </c>
      <c r="D5" s="7">
        <v>988</v>
      </c>
      <c r="E5" s="7">
        <v>152731</v>
      </c>
    </row>
    <row r="6" spans="2:5" ht="15">
      <c r="B6" t="e">
        <f>#N/A</f>
        <v>#N/A</v>
      </c>
      <c r="C6" t="e">
        <f>#N/A</f>
        <v>#N/A</v>
      </c>
      <c r="D6" t="e">
        <f>#N/A</f>
        <v>#N/A</v>
      </c>
      <c r="E6" t="e">
        <f>#N/A</f>
        <v>#N/A</v>
      </c>
    </row>
    <row r="8" spans="1:4" ht="15">
      <c r="A8" s="6" t="s">
        <v>151</v>
      </c>
      <c r="B8" s="6" t="s">
        <v>152</v>
      </c>
      <c r="C8" s="6" t="s">
        <v>153</v>
      </c>
      <c r="D8" s="6" t="s">
        <v>153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0.7109375" style="0" customWidth="1"/>
    <col min="3" max="3" width="4.7109375" style="0" customWidth="1"/>
    <col min="4" max="4" width="8.7109375" style="0" customWidth="1"/>
    <col min="5" max="5" width="10.7109375" style="0" customWidth="1"/>
    <col min="6" max="16384" width="8.7109375" style="0" customWidth="1"/>
  </cols>
  <sheetData>
    <row r="2" spans="1:6" ht="15" customHeight="1">
      <c r="A2" s="2"/>
      <c r="B2" s="2"/>
      <c r="C2" s="3" t="s">
        <v>154</v>
      </c>
      <c r="D2" s="3"/>
      <c r="E2" s="3"/>
      <c r="F2" s="3"/>
    </row>
    <row r="3" spans="1:5" ht="15" customHeight="1">
      <c r="A3" s="2"/>
      <c r="B3" s="2"/>
      <c r="C3" s="5" t="s">
        <v>21</v>
      </c>
      <c r="D3" s="3" t="s">
        <v>22</v>
      </c>
      <c r="E3" s="3"/>
    </row>
    <row r="4" spans="1:5" ht="15" customHeight="1">
      <c r="A4" s="1" t="s">
        <v>155</v>
      </c>
      <c r="B4" s="1"/>
      <c r="D4" s="2"/>
      <c r="E4" s="2"/>
    </row>
    <row r="5" spans="2:5" ht="15">
      <c r="B5" t="s">
        <v>156</v>
      </c>
      <c r="C5" s="11">
        <v>1006</v>
      </c>
      <c r="D5" s="11"/>
      <c r="E5" s="7">
        <v>1789</v>
      </c>
    </row>
    <row r="6" spans="2:5" ht="15">
      <c r="B6" s="6" t="s">
        <v>157</v>
      </c>
      <c r="C6" s="12">
        <v>1400</v>
      </c>
      <c r="D6" s="12"/>
      <c r="E6" s="8">
        <v>1007</v>
      </c>
    </row>
  </sheetData>
  <sheetProtection selectLockedCells="1" selectUnlockedCells="1"/>
  <mergeCells count="8">
    <mergeCell ref="A2:B2"/>
    <mergeCell ref="C2:F2"/>
    <mergeCell ref="A3:B3"/>
    <mergeCell ref="D3:E3"/>
    <mergeCell ref="A4:B4"/>
    <mergeCell ref="D4:E4"/>
    <mergeCell ref="C5:D5"/>
    <mergeCell ref="C6:D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2019-12-07T22:27:58Z</dcterms:created>
  <dcterms:modified xsi:type="dcterms:W3CDTF">2019-12-07T22:27:58Z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