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s>
  <definedNames/>
  <calcPr fullCalcOnLoad="1"/>
</workbook>
</file>

<file path=xl/sharedStrings.xml><?xml version="1.0" encoding="utf-8"?>
<sst xmlns="http://schemas.openxmlformats.org/spreadsheetml/2006/main" count="157" uniqueCount="134">
  <si>
    <t>BROWN &amp; BROWN, INC. EMPLOYEES’ SAVINGS PLAN
AND TRUST</t>
  </si>
  <si>
    <t>STATEMENTS OF NET ASSETS AVAILABLE FOR BENEFITS</t>
  </si>
  <si>
    <t>DECEMBER 31, 2002 AND 2001</t>
  </si>
  <si>
    <t>2002</t>
  </si>
  <si>
    <t>2001</t>
  </si>
  <si>
    <t>ASSETS:</t>
  </si>
  <si>
    <t>Cash</t>
  </si>
  <si>
    <t>INVESTMENTS:</t>
  </si>
  <si>
    <t>Participant directed, at fair value -</t>
  </si>
  <si>
    <t>Money market fund</t>
  </si>
  <si>
    <t>Common/collective trust funds</t>
  </si>
  <si>
    <t>Employer common stock</t>
  </si>
  <si>
    <t>Participant directed, at contract value -</t>
  </si>
  <si>
    <t>Pooled separate account</t>
  </si>
  <si>
    <t>Self-directed investments, at fair value -</t>
  </si>
  <si>
    <t>Personal choice retirement account</t>
  </si>
  <si>
    <t>Total
investments</t>
  </si>
  <si>
    <t>PARTICIPANT LOANS</t>
  </si>
  <si>
    <t>RECEIVABLES:</t>
  </si>
  <si>
    <t>Employer's contributions</t>
  </si>
  <si>
    <t>Total
receivables</t>
  </si>
  <si>
    <t>_ 2,246,860</t>
  </si>
  <si>
    <t>NET ASSETS AVAILABLE FOR BENEFITS</t>
  </si>
  <si>
    <t>The accompanying notes are an integral part of the financial
statements.</t>
  </si>
  <si>
    <t>STATEMENT OF CHANGES IN NET ASSETS AVAILABLE FOR
BENEFITS</t>
  </si>
  <si>
    <t>FOR THE YEAR ENDED DECEMBER 31, 2002</t>
  </si>
  <si>
    <t>ADDITIONS:</t>
  </si>
  <si>
    <t>Investment income:</t>
  </si>
  <si>
    <t>Interest and dividends</t>
  </si>
  <si>
    <t>Dividends on employer common stock</t>
  </si>
  <si>
    <t>Net realized and unrealized appreciation</t>
  </si>
  <si>
    <t>in fair value of investments</t>
  </si>
  <si>
    <t>Contributions:</t>
  </si>
  <si>
    <t>Participant</t>
  </si>
  <si>
    <t>Employer</t>
  </si>
  <si>
    <t>Total
additions</t>
  </si>
  <si>
    <t>DEDUCTIONS:</t>
  </si>
  <si>
    <t>Benefits paid to participants</t>
  </si>
  <si>
    <t>Administrative expenses</t>
  </si>
  <si>
    <t>Total
deductions</t>
  </si>
  <si>
    <t>NET INCREASE IN ASSETS AVAILABLE FOR BENEFITS</t>
  </si>
  <si>
    <t>NET ASSETS AVAILABLE FOR BENEFITS, beginning of year</t>
  </si>
  <si>
    <t>NET ASSETS AVAILABLE FOR BENEFITS, end of year</t>
  </si>
  <si>
    <t>Fair value, as determined by quoted market value:</t>
  </si>
  <si>
    <t>Diversified Stock Index Fund</t>
  </si>
  <si>
    <t>- -</t>
  </si>
  <si>
    <t>Diversified Balanced Fund</t>
  </si>
  <si>
    <t>Diversified Value and Income Fund</t>
  </si>
  <si>
    <t>Diversified Stable Five Fund</t>
  </si>
  <si>
    <t>Diversified Money Market Fund</t>
  </si>
  <si>
    <t>Amount</t>
  </si>
  <si>
    <t>$ (5,924,718)</t>
  </si>
  <si>
    <t>Personal choice retirement account:</t>
  </si>
  <si>
    <t>Mutual funds</t>
  </si>
  <si>
    <t>Common stock</t>
  </si>
  <si>
    <t>Net
realized and unrealized appreciation</t>
  </si>
  <si>
    <t>BROWN &amp; BROWN, INC. EMPLOYEES’ SAVINGS PLAN AND
TRUST</t>
  </si>
  <si>
    <t>SUPPLEMENTAL SCHEDULE OF ASSETS HELD FOR INVESTMENT</t>
  </si>
  <si>
    <t>AS OF DECEMBER 31, 2002</t>
  </si>
  <si>
    <t>Identity and Description of Issues</t>
  </si>
  <si>
    <t>Participant directed:</t>
  </si>
  <si>
    <t>Money market, at fair value -</t>
  </si>
  <si>
    <t>Diversified Money Market Fund*</t>
  </si>
  <si>
    <t>Common/collective trusts, at fair value -</t>
  </si>
  <si>
    <t>Diversified Stock Index Fund*</t>
  </si>
  <si>
    <t>Diversified Value &amp; Income Fund*</t>
  </si>
  <si>
    <t>Diversified Balanced Fund*</t>
  </si>
  <si>
    <t>Diversified Special Equity Fund*</t>
  </si>
  <si>
    <t>Diversified Growth &amp; Income Fund*</t>
  </si>
  <si>
    <t>Diversified High Quality Bond Fund*</t>
  </si>
  <si>
    <t>Diversified Equity Growth Fund*</t>
  </si>
  <si>
    <t>Diversified Core Bond Fund*</t>
  </si>
  <si>
    <t>Diversified Aggressive Equity Fund*</t>
  </si>
  <si>
    <t>Diversified Intermediate Horizon Fund*</t>
  </si>
  <si>
    <t>Diversified International Equity Fund*</t>
  </si>
  <si>
    <t>Diversified Intermediate/Long Horizon
Fund*</t>
  </si>
  <si>
    <t>Diversified High Yield Bond Fund*</t>
  </si>
  <si>
    <t>Diversified Short Horizon Fund*</t>
  </si>
  <si>
    <t>Total
common/collective trusts</t>
  </si>
  <si>
    <t>Employer common stock, at fair value*</t>
  </si>
  <si>
    <t>Pooled separate account, at contract value -</t>
  </si>
  <si>
    <t>Diversified Stable Five Fund - Pooled Account
of</t>
  </si>
  <si>
    <t>the AUSA Life Insurance Company, Inc.*</t>
  </si>
  <si>
    <t>Self-directed:</t>
  </si>
  <si>
    <t>Personal Choice Retirement Account -</t>
  </si>
  <si>
    <t>Money market fund, at fair value -</t>
  </si>
  <si>
    <t>Schwab Money Market Fund</t>
  </si>
  <si>
    <t>Mutual fund, at fair value -</t>
  </si>
  <si>
    <t>Orbitex Emerging</t>
  </si>
  <si>
    <t>AS OF DECEMBER 31, 2002 (Continued)</t>
  </si>
  <si>
    <t>Personal Choice Retirement Account (continued) -</t>
  </si>
  <si>
    <t>Corporate common stocks, at fair value -</t>
  </si>
  <si>
    <t>America Online Inc. Del</t>
  </si>
  <si>
    <t>American International Group, Inc.</t>
  </si>
  <si>
    <t>Cisco Systems, Inc.</t>
  </si>
  <si>
    <t>General Electric Company</t>
  </si>
  <si>
    <t>Group 1 Software Inc.</t>
  </si>
  <si>
    <t>International Business Machines
Corporation</t>
  </si>
  <si>
    <t>JDS Uniphase Corporation</t>
  </si>
  <si>
    <t>Motorola, Inc.</t>
  </si>
  <si>
    <t>Nokia Corporation</t>
  </si>
  <si>
    <t>Oracle Corporation</t>
  </si>
  <si>
    <t>Rheometrics Scientific, Inc.</t>
  </si>
  <si>
    <t>Sprint Corporation</t>
  </si>
  <si>
    <t>Sprint PCS Group</t>
  </si>
  <si>
    <t>Sun Microsystems, Inc.</t>
  </si>
  <si>
    <t>Yahoo! Inc.</t>
  </si>
  <si>
    <t>Total
Personal Choice Retirement Account</t>
  </si>
  <si>
    <t>Participant loans (bearing interest at rates ranging between
5.25 percent</t>
  </si>
  <si>
    <t>and 10.5 percent, maturing over periods generally up to
five years)</t>
  </si>
  <si>
    <t>Total
assets held for investment</t>
  </si>
  <si>
    <t>*A party-in-interest (Note 4).</t>
  </si>
  <si>
    <t>EXHIBIT 23</t>
  </si>
  <si>
    <t>INDEPENDENT AUDITORS’ CONSENT</t>
  </si>
  <si>
    <t>We consent to the incorporation by reference in Registration Statement No. 33-1900 of Brown &amp; Brown, Inc. on Form S-8 of our report dated June 6, 2003 appearing in the Annual Report on Form 11-K of Brown &amp; Brown, Inc. Employees’ Savings Plan and
Trust for the year ended December 31, 2002.</t>
  </si>
  <si>
    <t>DELOITTE &amp; THOUCHE LLP</t>
  </si>
  <si>
    <t>Certified Public Accountants</t>
  </si>
  <si>
    <t>Jacksonville, Florida</t>
  </si>
  <si>
    <t>June 23, 2003</t>
  </si>
  <si>
    <t>EXHIBIT 99.1</t>
  </si>
  <si>
    <t>Certification</t>
  </si>
  <si>
    <t>Pursuant to 18 U.S.C. § 1350, as adopted pursuant to § 906 of the Sarbanes-Oxley Act of 2002, the undersigned officer of Brown &amp; Brown, Inc. (the "Company") hereby certifies, in the undersigned's capacity as an officer
of the Company and to such officer's actual knowledge, that:</t>
  </si>
  <si>
    <t>(1) the Annual Report of the Brown &amp; Brown, Inc. Employees’ Savings Plan and Trust (the “Plan”) on Form 11-K for the year ended December 31, 2002 (the "Report") fully complies with the requirements of
Section 13(a) or 15(d), as applicable, of the Securities Exchange Act of 1934, as amended; and</t>
  </si>
  <si>
    <t>(2)     the information contained in the Report fairly presents, in all material respects, the net assets available for benefits and changes in net assets available for benefits of the Plan.</t>
  </si>
  <si>
    <t>IN WITNESS WHEREOF, the undersigned officer has executed this Certification on June 24, 2003.</t>
  </si>
  <si>
    <t>/S/ J. HYATT BROWN</t>
  </si>
  <si>
    <t>___________________________________</t>
  </si>
  <si>
    <t>Name:  J. Hyatt Brown</t>
  </si>
  <si>
    <t>Title:    Chief Executive Officer</t>
  </si>
  <si>
    <t>This written statement is being furnished to the Securities and Exchange Commission as an exhibit to the Report.  A signed original of this written statement required by Section 906 has been provided to the Company and will be
retained by the Company and furnished to the Securities and Exchange Commission or its staff upon request.</t>
  </si>
  <si>
    <t>EXHIBIT 99.2</t>
  </si>
  <si>
    <t>/S/ CORY T. WALKER</t>
  </si>
  <si>
    <t>Name:  Cory T. Walker</t>
  </si>
  <si>
    <t>Title:    Chief Financial Officer</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</si>
</sst>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wrapText="1"/>
    </xf>
    <xf numFmtId="164" fontId="0" fillId="0" borderId="0" xfId="0" applyFont="1" applyBorder="1" applyAlignment="1">
      <alignment wrapText="1"/>
    </xf>
    <xf numFmtId="164" fontId="0" fillId="0" borderId="0" xfId="0" applyFont="1" applyAlignment="1">
      <alignment wrapText="1"/>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35"/>
  <sheetViews>
    <sheetView tabSelected="1" workbookViewId="0" topLeftCell="A1">
      <selection activeCell="A1" sqref="A1"/>
    </sheetView>
  </sheetViews>
  <sheetFormatPr defaultColWidth="8.00390625" defaultRowHeight="15"/>
  <cols>
    <col min="1" max="1" width="42.7109375" style="0" customWidth="1"/>
    <col min="2" max="2" width="11.7109375" style="0" customWidth="1"/>
    <col min="3" max="3" width="10.7109375" style="0" customWidth="1"/>
    <col min="4" max="16384" width="8.7109375" style="0" customWidth="1"/>
  </cols>
  <sheetData>
    <row r="2" spans="1:3" ht="15" customHeight="1">
      <c r="A2" s="1" t="s">
        <v>0</v>
      </c>
      <c r="B2" s="1"/>
      <c r="C2" s="1"/>
    </row>
    <row r="4" spans="1:2" ht="15">
      <c r="A4" s="2" t="s">
        <v>1</v>
      </c>
      <c r="B4" s="2"/>
    </row>
    <row r="5" ht="15">
      <c r="A5" s="3" t="s">
        <v>2</v>
      </c>
    </row>
    <row r="8" spans="2:3" ht="15">
      <c r="B8" s="3" t="s">
        <v>3</v>
      </c>
      <c r="C8" s="3" t="s">
        <v>4</v>
      </c>
    </row>
    <row r="9" spans="2:3" ht="15">
      <c r="B9" s="3"/>
      <c r="C9" s="3"/>
    </row>
    <row r="10" ht="15">
      <c r="A10" s="3" t="s">
        <v>5</v>
      </c>
    </row>
    <row r="11" spans="1:3" ht="15">
      <c r="A11" t="s">
        <v>6</v>
      </c>
      <c r="B11" s="4">
        <v>215479</v>
      </c>
      <c r="C11" s="4">
        <v>306673</v>
      </c>
    </row>
    <row r="13" ht="15">
      <c r="A13" t="s">
        <v>7</v>
      </c>
    </row>
    <row r="14" ht="15">
      <c r="A14" t="s">
        <v>8</v>
      </c>
    </row>
    <row r="15" spans="1:3" ht="15">
      <c r="A15" t="s">
        <v>9</v>
      </c>
      <c r="B15" s="5">
        <v>5983353</v>
      </c>
      <c r="C15" s="5">
        <v>1559077</v>
      </c>
    </row>
    <row r="16" spans="1:3" ht="15">
      <c r="A16" t="s">
        <v>10</v>
      </c>
      <c r="B16" s="5">
        <v>32177739</v>
      </c>
      <c r="C16" s="5">
        <v>31946643</v>
      </c>
    </row>
    <row r="17" spans="1:3" ht="15">
      <c r="A17" t="s">
        <v>11</v>
      </c>
      <c r="B17" s="5">
        <v>57273301</v>
      </c>
      <c r="C17" s="5">
        <v>46842926</v>
      </c>
    </row>
    <row r="18" ht="15">
      <c r="A18" t="s">
        <v>12</v>
      </c>
    </row>
    <row r="19" spans="1:3" ht="15">
      <c r="A19" t="s">
        <v>13</v>
      </c>
      <c r="B19" s="5">
        <v>10043560</v>
      </c>
      <c r="C19" s="5">
        <v>6232805</v>
      </c>
    </row>
    <row r="20" ht="15">
      <c r="A20" t="s">
        <v>14</v>
      </c>
    </row>
    <row r="21" spans="1:3" ht="15">
      <c r="A21" t="s">
        <v>15</v>
      </c>
      <c r="B21" s="5">
        <v>206957</v>
      </c>
      <c r="C21" s="5">
        <v>262807</v>
      </c>
    </row>
    <row r="23" spans="1:3" ht="15">
      <c r="A23" s="6" t="s">
        <v>16</v>
      </c>
      <c r="B23" s="5">
        <v>105684910</v>
      </c>
      <c r="C23" s="5">
        <v>86844258</v>
      </c>
    </row>
    <row r="25" spans="1:3" ht="15">
      <c r="A25" t="s">
        <v>17</v>
      </c>
      <c r="B25" s="5">
        <v>2240618</v>
      </c>
      <c r="C25" s="5">
        <v>1967625</v>
      </c>
    </row>
    <row r="27" ht="15">
      <c r="A27" t="s">
        <v>18</v>
      </c>
    </row>
    <row r="28" spans="1:3" ht="15">
      <c r="A28" t="s">
        <v>19</v>
      </c>
      <c r="B28" s="5">
        <v>2246860</v>
      </c>
      <c r="C28" s="5">
        <v>1742669</v>
      </c>
    </row>
    <row r="30" spans="1:3" ht="15">
      <c r="A30" s="6" t="s">
        <v>20</v>
      </c>
      <c r="B30" t="s">
        <v>21</v>
      </c>
      <c r="C30" s="5">
        <v>1742669</v>
      </c>
    </row>
    <row r="32" spans="1:3" ht="15">
      <c r="A32" t="s">
        <v>22</v>
      </c>
      <c r="B32" s="4">
        <v>110387867</v>
      </c>
      <c r="C32" s="4">
        <v>90861225</v>
      </c>
    </row>
    <row r="33" spans="2:3" ht="15">
      <c r="B33" t="e">
        <f>#N/A</f>
        <v>#N/A</v>
      </c>
      <c r="C33" t="e">
        <f>#N/A</f>
        <v>#N/A</v>
      </c>
    </row>
    <row r="35" spans="1:2" ht="15" customHeight="1">
      <c r="A35" s="7" t="s">
        <v>23</v>
      </c>
      <c r="B35" s="7"/>
    </row>
  </sheetData>
  <sheetProtection selectLockedCells="1" selectUnlockedCells="1"/>
  <mergeCells count="3">
    <mergeCell ref="A2:C2"/>
    <mergeCell ref="A4:B4"/>
    <mergeCell ref="A35:B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34"/>
  <sheetViews>
    <sheetView workbookViewId="0" topLeftCell="A1">
      <selection activeCell="A1" sqref="A1"/>
    </sheetView>
  </sheetViews>
  <sheetFormatPr defaultColWidth="8.00390625" defaultRowHeight="15"/>
  <cols>
    <col min="1" max="1" width="72.7109375" style="0" customWidth="1"/>
    <col min="2" max="2" width="11.7109375" style="0" customWidth="1"/>
    <col min="3" max="16384" width="8.7109375" style="0" customWidth="1"/>
  </cols>
  <sheetData>
    <row r="2" spans="1:2" ht="15" customHeight="1">
      <c r="A2" s="1" t="s">
        <v>0</v>
      </c>
      <c r="B2" s="1"/>
    </row>
    <row r="4" spans="1:2" ht="15" customHeight="1">
      <c r="A4" s="1" t="s">
        <v>24</v>
      </c>
      <c r="B4" s="1"/>
    </row>
    <row r="5" spans="1:2" ht="15">
      <c r="A5" s="3" t="s">
        <v>25</v>
      </c>
      <c r="B5" s="3"/>
    </row>
    <row r="8" ht="15">
      <c r="A8" t="s">
        <v>26</v>
      </c>
    </row>
    <row r="9" ht="15">
      <c r="A9" t="s">
        <v>27</v>
      </c>
    </row>
    <row r="10" spans="1:2" ht="15">
      <c r="A10" t="s">
        <v>28</v>
      </c>
      <c r="B10" s="4">
        <v>587563</v>
      </c>
    </row>
    <row r="11" spans="1:2" ht="15">
      <c r="A11" t="s">
        <v>29</v>
      </c>
      <c r="B11" s="5">
        <v>341757</v>
      </c>
    </row>
    <row r="12" ht="15">
      <c r="A12" t="s">
        <v>30</v>
      </c>
    </row>
    <row r="13" spans="1:2" ht="15">
      <c r="A13" t="s">
        <v>31</v>
      </c>
      <c r="B13" s="5">
        <v>2681401</v>
      </c>
    </row>
    <row r="15" ht="15">
      <c r="A15" t="s">
        <v>32</v>
      </c>
    </row>
    <row r="16" spans="1:2" ht="15">
      <c r="A16" t="s">
        <v>33</v>
      </c>
      <c r="B16" s="5">
        <v>15317180</v>
      </c>
    </row>
    <row r="17" spans="1:2" ht="15">
      <c r="A17" t="s">
        <v>34</v>
      </c>
      <c r="B17" s="5">
        <v>5150418</v>
      </c>
    </row>
    <row r="19" spans="1:2" ht="15">
      <c r="A19" s="6" t="s">
        <v>35</v>
      </c>
      <c r="B19" s="5">
        <v>24078319</v>
      </c>
    </row>
    <row r="21" ht="15">
      <c r="A21" t="s">
        <v>36</v>
      </c>
    </row>
    <row r="22" spans="1:2" ht="15">
      <c r="A22" t="s">
        <v>37</v>
      </c>
      <c r="B22" s="5">
        <v>4539152</v>
      </c>
    </row>
    <row r="23" spans="1:2" ht="15">
      <c r="A23" t="s">
        <v>38</v>
      </c>
      <c r="B23" s="5">
        <v>12525</v>
      </c>
    </row>
    <row r="25" spans="1:2" ht="15">
      <c r="A25" s="6" t="s">
        <v>39</v>
      </c>
      <c r="B25" s="5">
        <v>4551677</v>
      </c>
    </row>
    <row r="27" spans="1:2" ht="15">
      <c r="A27" t="s">
        <v>40</v>
      </c>
      <c r="B27" s="5">
        <v>19526642</v>
      </c>
    </row>
    <row r="29" spans="1:2" ht="15">
      <c r="A29" t="s">
        <v>41</v>
      </c>
      <c r="B29" s="5">
        <v>90861225</v>
      </c>
    </row>
    <row r="31" spans="1:2" ht="15">
      <c r="A31" t="s">
        <v>42</v>
      </c>
      <c r="B31" s="4">
        <v>110387867</v>
      </c>
    </row>
    <row r="32" ht="15">
      <c r="B32" t="e">
        <f>#N/A</f>
        <v>#N/A</v>
      </c>
    </row>
    <row r="34" ht="15">
      <c r="A34" s="8" t="s">
        <v>23</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9.7109375" style="0" customWidth="1"/>
    <col min="2" max="3" width="10.7109375" style="0" customWidth="1"/>
    <col min="4" max="16384" width="8.7109375" style="0" customWidth="1"/>
  </cols>
  <sheetData>
    <row r="2" spans="1:3" ht="15">
      <c r="A2" s="3"/>
      <c r="B2" s="3" t="s">
        <v>3</v>
      </c>
      <c r="C2" s="3" t="s">
        <v>4</v>
      </c>
    </row>
    <row r="3" ht="15">
      <c r="A3" s="3" t="s">
        <v>43</v>
      </c>
    </row>
    <row r="4" ht="15">
      <c r="A4" s="3"/>
    </row>
    <row r="5" spans="1:3" ht="15">
      <c r="A5" t="s">
        <v>11</v>
      </c>
      <c r="B5" s="4">
        <v>57273301</v>
      </c>
      <c r="C5" s="4">
        <v>46842926</v>
      </c>
    </row>
    <row r="6" spans="1:3" ht="15">
      <c r="A6" t="s">
        <v>44</v>
      </c>
      <c r="B6" t="s">
        <v>45</v>
      </c>
      <c r="C6" s="5">
        <v>6091421</v>
      </c>
    </row>
    <row r="7" spans="1:3" ht="15">
      <c r="A7" t="s">
        <v>46</v>
      </c>
      <c r="B7" t="s">
        <v>45</v>
      </c>
      <c r="C7" s="5">
        <v>4692209</v>
      </c>
    </row>
    <row r="8" spans="1:3" ht="15">
      <c r="A8" t="s">
        <v>47</v>
      </c>
      <c r="B8" t="s">
        <v>45</v>
      </c>
      <c r="C8" s="5">
        <v>5781667</v>
      </c>
    </row>
    <row r="9" spans="1:3" ht="15">
      <c r="A9" t="s">
        <v>48</v>
      </c>
      <c r="B9" s="5">
        <v>10043560</v>
      </c>
      <c r="C9" s="5">
        <v>6232805</v>
      </c>
    </row>
    <row r="10" spans="1:3" ht="15">
      <c r="A10" t="s">
        <v>49</v>
      </c>
      <c r="B10" s="5">
        <v>5983353</v>
      </c>
      <c r="C10" s="5">
        <v>1559077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40.7109375" style="0" customWidth="1"/>
    <col min="2" max="2" width="13.7109375" style="0" customWidth="1"/>
    <col min="3" max="16384" width="8.7109375" style="0" customWidth="1"/>
  </cols>
  <sheetData>
    <row r="2" spans="1:2" ht="15">
      <c r="A2" s="3"/>
      <c r="B2" s="3" t="s">
        <v>50</v>
      </c>
    </row>
    <row r="4" spans="1:2" ht="15">
      <c r="A4" t="s">
        <v>10</v>
      </c>
      <c r="B4" t="s">
        <v>51</v>
      </c>
    </row>
    <row r="5" spans="1:2" ht="15">
      <c r="A5" t="s">
        <v>11</v>
      </c>
      <c r="B5" s="5">
        <v>8665534</v>
      </c>
    </row>
    <row r="6" ht="15">
      <c r="A6" t="s">
        <v>52</v>
      </c>
    </row>
    <row r="7" spans="1:2" ht="15">
      <c r="A7" t="s">
        <v>53</v>
      </c>
      <c r="B7" s="9">
        <v>-21206</v>
      </c>
    </row>
    <row r="8" spans="1:2" ht="15">
      <c r="A8" t="s">
        <v>54</v>
      </c>
      <c r="B8" s="9">
        <v>-38209</v>
      </c>
    </row>
    <row r="9" ht="15">
      <c r="A9" s="8" t="s">
        <v>55</v>
      </c>
    </row>
    <row r="10" spans="1:2" ht="15">
      <c r="A10" t="s">
        <v>31</v>
      </c>
      <c r="B10" s="4">
        <v>2681401</v>
      </c>
    </row>
    <row r="11" ht="15">
      <c r="B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42"/>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16384" width="8.7109375" style="0" customWidth="1"/>
  </cols>
  <sheetData>
    <row r="2" spans="1:2" ht="15" customHeight="1">
      <c r="A2" s="1" t="s">
        <v>56</v>
      </c>
      <c r="B2" s="1"/>
    </row>
    <row r="4" spans="1:2" ht="15">
      <c r="A4" s="3" t="s">
        <v>57</v>
      </c>
      <c r="B4" s="3"/>
    </row>
    <row r="5" spans="1:2" ht="15">
      <c r="A5" s="3" t="s">
        <v>58</v>
      </c>
      <c r="B5" s="3"/>
    </row>
    <row r="8" spans="1:3" ht="15">
      <c r="A8" s="3" t="s">
        <v>59</v>
      </c>
      <c r="C8" s="3" t="s">
        <v>50</v>
      </c>
    </row>
    <row r="10" ht="15">
      <c r="A10" t="s">
        <v>60</v>
      </c>
    </row>
    <row r="11" ht="15">
      <c r="A11" t="s">
        <v>61</v>
      </c>
    </row>
    <row r="12" spans="1:3" ht="15">
      <c r="A12" t="s">
        <v>62</v>
      </c>
      <c r="C12" s="4">
        <v>5983353</v>
      </c>
    </row>
    <row r="13" ht="15">
      <c r="A13" t="s">
        <v>63</v>
      </c>
    </row>
    <row r="14" spans="1:3" ht="15">
      <c r="A14" t="s">
        <v>64</v>
      </c>
      <c r="C14" s="5">
        <v>5239517</v>
      </c>
    </row>
    <row r="15" spans="1:3" ht="15">
      <c r="A15" t="s">
        <v>65</v>
      </c>
      <c r="C15" s="5">
        <v>4994331</v>
      </c>
    </row>
    <row r="16" spans="1:3" ht="15">
      <c r="A16" t="s">
        <v>66</v>
      </c>
      <c r="C16" s="5">
        <v>3947699</v>
      </c>
    </row>
    <row r="17" spans="1:3" ht="15">
      <c r="A17" t="s">
        <v>67</v>
      </c>
      <c r="C17" s="5">
        <v>3041460</v>
      </c>
    </row>
    <row r="18" spans="1:3" ht="15">
      <c r="A18" t="s">
        <v>68</v>
      </c>
      <c r="C18" s="5">
        <v>2465699</v>
      </c>
    </row>
    <row r="19" spans="1:3" ht="15">
      <c r="A19" t="s">
        <v>69</v>
      </c>
      <c r="C19" s="5">
        <v>2458133</v>
      </c>
    </row>
    <row r="20" spans="1:3" ht="15">
      <c r="A20" t="s">
        <v>70</v>
      </c>
      <c r="C20" s="5">
        <v>2180284</v>
      </c>
    </row>
    <row r="21" spans="1:3" ht="15">
      <c r="A21" t="s">
        <v>71</v>
      </c>
      <c r="C21" s="5">
        <v>2047650</v>
      </c>
    </row>
    <row r="22" spans="1:3" ht="15">
      <c r="A22" t="s">
        <v>72</v>
      </c>
      <c r="C22" s="5">
        <v>1612272</v>
      </c>
    </row>
    <row r="23" spans="1:3" ht="15">
      <c r="A23" t="s">
        <v>73</v>
      </c>
      <c r="C23" s="5">
        <v>1218706</v>
      </c>
    </row>
    <row r="24" spans="1:3" ht="15">
      <c r="A24" t="s">
        <v>74</v>
      </c>
      <c r="C24" s="5">
        <v>1107232</v>
      </c>
    </row>
    <row r="25" spans="1:3" ht="15">
      <c r="A25" s="8" t="s">
        <v>75</v>
      </c>
      <c r="C25" s="5">
        <v>751526</v>
      </c>
    </row>
    <row r="26" spans="1:3" ht="15">
      <c r="A26" t="s">
        <v>76</v>
      </c>
      <c r="C26" s="5">
        <v>577430</v>
      </c>
    </row>
    <row r="27" spans="1:3" ht="15">
      <c r="A27" t="s">
        <v>77</v>
      </c>
      <c r="C27" s="5">
        <v>535800</v>
      </c>
    </row>
    <row r="29" spans="1:3" ht="15">
      <c r="A29" s="6" t="s">
        <v>78</v>
      </c>
      <c r="C29" s="5">
        <v>32177739</v>
      </c>
    </row>
    <row r="31" spans="1:3" ht="15">
      <c r="A31" t="s">
        <v>79</v>
      </c>
      <c r="C31" s="5">
        <v>57273301</v>
      </c>
    </row>
    <row r="33" ht="15">
      <c r="A33" t="s">
        <v>80</v>
      </c>
    </row>
    <row r="34" ht="15">
      <c r="A34" s="8" t="s">
        <v>81</v>
      </c>
    </row>
    <row r="35" spans="1:3" ht="15">
      <c r="A35" t="s">
        <v>82</v>
      </c>
      <c r="C35" s="5">
        <v>10043560</v>
      </c>
    </row>
    <row r="37" ht="15">
      <c r="A37" t="s">
        <v>83</v>
      </c>
    </row>
    <row r="38" ht="15">
      <c r="A38" t="s">
        <v>84</v>
      </c>
    </row>
    <row r="39" ht="15">
      <c r="A39" t="s">
        <v>85</v>
      </c>
    </row>
    <row r="40" spans="1:3" ht="15">
      <c r="A40" t="s">
        <v>86</v>
      </c>
      <c r="C40" s="5">
        <v>150499</v>
      </c>
    </row>
    <row r="41" ht="15">
      <c r="A41" t="s">
        <v>87</v>
      </c>
    </row>
    <row r="42" spans="1:3" ht="15">
      <c r="A42" t="s">
        <v>88</v>
      </c>
      <c r="C42" s="5">
        <v>226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35"/>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1.7109375" style="0" customWidth="1"/>
    <col min="4" max="16384" width="8.7109375" style="0" customWidth="1"/>
  </cols>
  <sheetData>
    <row r="2" spans="1:2" ht="39.75" customHeight="1">
      <c r="A2" s="1" t="s">
        <v>56</v>
      </c>
      <c r="B2" s="1"/>
    </row>
    <row r="4" spans="1:2" ht="15">
      <c r="A4" s="2" t="s">
        <v>57</v>
      </c>
      <c r="B4" s="2"/>
    </row>
    <row r="5" spans="1:2" ht="15">
      <c r="A5" s="3" t="s">
        <v>89</v>
      </c>
      <c r="B5" s="3"/>
    </row>
    <row r="8" spans="1:3" ht="15">
      <c r="A8" s="3" t="s">
        <v>59</v>
      </c>
      <c r="C8" s="3" t="s">
        <v>50</v>
      </c>
    </row>
    <row r="10" ht="15">
      <c r="A10" t="s">
        <v>90</v>
      </c>
    </row>
    <row r="11" ht="15">
      <c r="A11" t="s">
        <v>91</v>
      </c>
    </row>
    <row r="12" spans="1:3" ht="15">
      <c r="A12" t="s">
        <v>92</v>
      </c>
      <c r="C12" s="4">
        <v>4140</v>
      </c>
    </row>
    <row r="13" spans="1:3" ht="15">
      <c r="A13" t="s">
        <v>93</v>
      </c>
      <c r="C13" s="5">
        <v>868</v>
      </c>
    </row>
    <row r="14" spans="1:3" ht="15">
      <c r="A14" t="s">
        <v>94</v>
      </c>
      <c r="C14" s="5">
        <v>6026</v>
      </c>
    </row>
    <row r="15" spans="1:3" ht="15">
      <c r="A15" t="s">
        <v>95</v>
      </c>
      <c r="C15" s="5">
        <v>1528</v>
      </c>
    </row>
    <row r="16" spans="1:3" ht="15">
      <c r="A16" t="s">
        <v>96</v>
      </c>
      <c r="C16" s="5">
        <v>19359</v>
      </c>
    </row>
    <row r="17" spans="1:3" ht="15">
      <c r="A17" s="8" t="s">
        <v>97</v>
      </c>
      <c r="C17" s="5">
        <v>316</v>
      </c>
    </row>
    <row r="18" spans="1:3" ht="15">
      <c r="A18" t="s">
        <v>98</v>
      </c>
      <c r="C18" s="5">
        <v>988</v>
      </c>
    </row>
    <row r="19" spans="1:3" ht="15">
      <c r="A19" t="s">
        <v>99</v>
      </c>
      <c r="C19" s="5">
        <v>6187</v>
      </c>
    </row>
    <row r="20" spans="1:3" ht="15">
      <c r="A20" t="s">
        <v>100</v>
      </c>
      <c r="C20" s="5">
        <v>8370</v>
      </c>
    </row>
    <row r="21" spans="1:3" ht="15">
      <c r="A21" t="s">
        <v>101</v>
      </c>
      <c r="C21" s="5">
        <v>3510</v>
      </c>
    </row>
    <row r="22" spans="1:3" ht="15">
      <c r="A22" t="s">
        <v>102</v>
      </c>
      <c r="C22" s="5">
        <v>270</v>
      </c>
    </row>
    <row r="23" spans="1:3" ht="15">
      <c r="A23" t="s">
        <v>103</v>
      </c>
      <c r="C23" s="5">
        <v>3936</v>
      </c>
    </row>
    <row r="24" spans="1:3" ht="15">
      <c r="A24" t="s">
        <v>104</v>
      </c>
      <c r="C24" s="5">
        <v>175</v>
      </c>
    </row>
    <row r="25" spans="1:3" ht="15">
      <c r="A25" t="s">
        <v>105</v>
      </c>
      <c r="C25" s="5">
        <v>249</v>
      </c>
    </row>
    <row r="26" spans="1:3" ht="15">
      <c r="A26" t="s">
        <v>106</v>
      </c>
      <c r="C26" s="5">
        <v>310</v>
      </c>
    </row>
    <row r="27" spans="1:3" ht="15">
      <c r="A27" s="6" t="s">
        <v>107</v>
      </c>
      <c r="C27" s="5">
        <v>206957</v>
      </c>
    </row>
    <row r="28" spans="1:3" ht="15">
      <c r="A28" s="6" t="s">
        <v>16</v>
      </c>
      <c r="C28" s="5">
        <v>105684910</v>
      </c>
    </row>
    <row r="30" ht="15">
      <c r="A30" s="8" t="s">
        <v>108</v>
      </c>
    </row>
    <row r="31" spans="1:3" ht="15">
      <c r="A31" s="8" t="s">
        <v>109</v>
      </c>
      <c r="C31" s="5">
        <v>2240618</v>
      </c>
    </row>
    <row r="32" spans="1:3" ht="15">
      <c r="A32" s="6" t="s">
        <v>110</v>
      </c>
      <c r="C32" s="4">
        <v>107925528</v>
      </c>
    </row>
    <row r="33" ht="15">
      <c r="C33" t="e">
        <f>#N/A</f>
        <v>#N/A</v>
      </c>
    </row>
    <row r="35" ht="15">
      <c r="A35" t="s">
        <v>111</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112</v>
      </c>
    </row>
    <row r="4" ht="15">
      <c r="A4" t="s">
        <v>113</v>
      </c>
    </row>
    <row r="6" ht="15">
      <c r="A6" s="8" t="s">
        <v>114</v>
      </c>
    </row>
    <row r="8" ht="15">
      <c r="A8" t="s">
        <v>115</v>
      </c>
    </row>
    <row r="9" ht="15">
      <c r="A9" t="s">
        <v>116</v>
      </c>
    </row>
    <row r="11" ht="15">
      <c r="A11" t="s">
        <v>117</v>
      </c>
    </row>
    <row r="12" ht="15">
      <c r="A12" t="s">
        <v>118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20"/>
  <sheetViews>
    <sheetView workbookViewId="0" topLeftCell="A1">
      <selection activeCell="A1" sqref="A1"/>
    </sheetView>
  </sheetViews>
  <sheetFormatPr defaultColWidth="8.00390625" defaultRowHeight="15"/>
  <cols>
    <col min="1" max="1" width="8.7109375" style="0" customWidth="1"/>
    <col min="2" max="2" width="35.7109375" style="0" customWidth="1"/>
    <col min="3" max="16384" width="8.7109375" style="0" customWidth="1"/>
  </cols>
  <sheetData>
    <row r="2" spans="1:2" ht="15">
      <c r="A2" s="2" t="s">
        <v>119</v>
      </c>
      <c r="B2" s="2"/>
    </row>
    <row r="3" spans="1:2" ht="15">
      <c r="A3" s="2"/>
      <c r="B3" s="2"/>
    </row>
    <row r="4" spans="1:2" ht="15">
      <c r="A4" s="2" t="s">
        <v>120</v>
      </c>
      <c r="B4" s="2"/>
    </row>
    <row r="5" spans="1:2" ht="15">
      <c r="A5" s="2"/>
      <c r="B5" s="2"/>
    </row>
    <row r="6" spans="1:2" ht="15" customHeight="1">
      <c r="A6" s="7" t="s">
        <v>121</v>
      </c>
      <c r="B6" s="7"/>
    </row>
    <row r="7" spans="1:2" ht="15">
      <c r="A7" s="7"/>
      <c r="B7" s="7"/>
    </row>
    <row r="8" spans="1:2" ht="15" customHeight="1">
      <c r="A8" s="7" t="s">
        <v>122</v>
      </c>
      <c r="B8" s="7"/>
    </row>
    <row r="9" spans="1:2" ht="15">
      <c r="A9" s="7"/>
      <c r="B9" s="7"/>
    </row>
    <row r="10" spans="1:2" ht="15" customHeight="1">
      <c r="A10" s="7" t="s">
        <v>123</v>
      </c>
      <c r="B10" s="7"/>
    </row>
    <row r="11" spans="1:2" ht="15">
      <c r="A11" s="7"/>
      <c r="B11" s="7"/>
    </row>
    <row r="12" spans="1:2" ht="15" customHeight="1">
      <c r="A12" s="7" t="s">
        <v>124</v>
      </c>
      <c r="B12" s="7"/>
    </row>
    <row r="13" spans="1:2" ht="15">
      <c r="A13" s="7"/>
      <c r="B13" s="7"/>
    </row>
    <row r="14" spans="1:2" ht="15">
      <c r="A14" s="7"/>
      <c r="B14" s="7"/>
    </row>
    <row r="15" ht="15">
      <c r="B15" t="s">
        <v>125</v>
      </c>
    </row>
    <row r="16" ht="15">
      <c r="B16" t="s">
        <v>126</v>
      </c>
    </row>
    <row r="17" ht="15">
      <c r="B17" t="s">
        <v>127</v>
      </c>
    </row>
    <row r="18" ht="15">
      <c r="B18" t="s">
        <v>128</v>
      </c>
    </row>
    <row r="19" spans="1:2" ht="15">
      <c r="A19" s="7"/>
      <c r="B19" s="7"/>
    </row>
    <row r="20" spans="1:2" ht="15" customHeight="1">
      <c r="A20" s="7" t="s">
        <v>129</v>
      </c>
      <c r="B20" s="7"/>
    </row>
  </sheetData>
  <sheetProtection selectLockedCells="1" selectUnlockedCells="1"/>
  <mergeCells count="15">
    <mergeCell ref="A2:B2"/>
    <mergeCell ref="A3:B3"/>
    <mergeCell ref="A4:B4"/>
    <mergeCell ref="A5:B5"/>
    <mergeCell ref="A6:B6"/>
    <mergeCell ref="A7:B7"/>
    <mergeCell ref="A8:B8"/>
    <mergeCell ref="A9:B9"/>
    <mergeCell ref="A10:B10"/>
    <mergeCell ref="A11:B11"/>
    <mergeCell ref="A12:B12"/>
    <mergeCell ref="A13:B13"/>
    <mergeCell ref="A14:B14"/>
    <mergeCell ref="A19:B19"/>
    <mergeCell ref="A20:B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19"/>
  <sheetViews>
    <sheetView workbookViewId="0" topLeftCell="A1">
      <selection activeCell="A1" sqref="A1"/>
    </sheetView>
  </sheetViews>
  <sheetFormatPr defaultColWidth="8.00390625" defaultRowHeight="15"/>
  <cols>
    <col min="1" max="1" width="8.7109375" style="0" customWidth="1"/>
    <col min="2" max="2" width="35.7109375" style="0" customWidth="1"/>
    <col min="3" max="16384" width="8.7109375" style="0" customWidth="1"/>
  </cols>
  <sheetData>
    <row r="2" spans="1:2" ht="15">
      <c r="A2" s="2" t="s">
        <v>130</v>
      </c>
      <c r="B2" s="2"/>
    </row>
    <row r="3" spans="1:2" ht="15">
      <c r="A3" s="2"/>
      <c r="B3" s="2"/>
    </row>
    <row r="4" spans="1:2" ht="15">
      <c r="A4" s="2" t="s">
        <v>120</v>
      </c>
      <c r="B4" s="2"/>
    </row>
    <row r="5" spans="1:2" ht="15">
      <c r="A5" s="2"/>
      <c r="B5" s="2"/>
    </row>
    <row r="6" spans="1:2" ht="15" customHeight="1">
      <c r="A6" s="7" t="s">
        <v>121</v>
      </c>
      <c r="B6" s="7"/>
    </row>
    <row r="7" spans="1:2" ht="15">
      <c r="A7" s="7"/>
      <c r="B7" s="7"/>
    </row>
    <row r="8" spans="1:2" ht="15" customHeight="1">
      <c r="A8" s="7" t="s">
        <v>122</v>
      </c>
      <c r="B8" s="7"/>
    </row>
    <row r="9" spans="1:2" ht="15">
      <c r="A9" s="7"/>
      <c r="B9" s="7"/>
    </row>
    <row r="10" spans="1:2" ht="15" customHeight="1">
      <c r="A10" s="7" t="s">
        <v>123</v>
      </c>
      <c r="B10" s="7"/>
    </row>
    <row r="11" spans="1:2" ht="15">
      <c r="A11" s="7"/>
      <c r="B11" s="7"/>
    </row>
    <row r="12" spans="1:2" ht="15" customHeight="1">
      <c r="A12" s="7" t="s">
        <v>124</v>
      </c>
      <c r="B12" s="7"/>
    </row>
    <row r="13" spans="1:2" ht="15">
      <c r="A13" s="7"/>
      <c r="B13" s="7"/>
    </row>
    <row r="14" ht="15">
      <c r="B14" t="s">
        <v>131</v>
      </c>
    </row>
    <row r="15" ht="15">
      <c r="B15" t="s">
        <v>126</v>
      </c>
    </row>
    <row r="16" ht="15">
      <c r="B16" t="s">
        <v>132</v>
      </c>
    </row>
    <row r="17" ht="15">
      <c r="B17" t="s">
        <v>133</v>
      </c>
    </row>
    <row r="18" spans="1:2" ht="15">
      <c r="A18" s="7"/>
      <c r="B18" s="7"/>
    </row>
    <row r="19" spans="1:2" ht="15" customHeight="1">
      <c r="A19" s="7" t="s">
        <v>129</v>
      </c>
      <c r="B19" s="7"/>
    </row>
  </sheetData>
  <sheetProtection selectLockedCells="1" selectUnlockedCells="1"/>
  <mergeCells count="14">
    <mergeCell ref="A2:B2"/>
    <mergeCell ref="A3:B3"/>
    <mergeCell ref="A4:B4"/>
    <mergeCell ref="A5:B5"/>
    <mergeCell ref="A6:B6"/>
    <mergeCell ref="A7:B7"/>
    <mergeCell ref="A8:B8"/>
    <mergeCell ref="A9:B9"/>
    <mergeCell ref="A10:B10"/>
    <mergeCell ref="A11:B11"/>
    <mergeCell ref="A12:B12"/>
    <mergeCell ref="A13:B13"/>
    <mergeCell ref="A18:B18"/>
    <mergeCell ref="A19:B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2019-12-07T22:14:37Z</dcterms:created>
  <dcterms:modified xsi:type="dcterms:W3CDTF">2019-12-07T22:14:37Z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