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s>
  <definedNames/>
  <calcPr fullCalcOnLoad="1"/>
</workbook>
</file>

<file path=xl/sharedStrings.xml><?xml version="1.0" encoding="utf-8"?>
<sst xmlns="http://schemas.openxmlformats.org/spreadsheetml/2006/main" count="393" uniqueCount="265">
  <si>
    <t>[ X ]</t>
  </si>
  <si>
    <t>QUARTERLY REPORT PURSUANT TO SECTION 13 OR 15(d) OF THE</t>
  </si>
  <si>
    <t>SECURITIES EXCHANGE ACT OF 1934</t>
  </si>
  <si>
    <t>For the quarterly period ended June 30, 2003</t>
  </si>
  <si>
    <t>or</t>
  </si>
  <si>
    <t>[   ]</t>
  </si>
  <si>
    <t>TRANSITION REPORT PURSUANT TO SECTION 13 OR 15(d) OF</t>
  </si>
  <si>
    <t>THE SECURITIES EXCHANGE ACT OF 1934</t>
  </si>
  <si>
    <t>For the transition period from                                  to ________________</t>
  </si>
  <si>
    <t>Commission file number 0-7201</t>
  </si>
  <si>
    <t>For the three  months
     ended June 30,</t>
  </si>
  <si>
    <t>For the six months
     ended June 30,</t>
  </si>
  <si>
    <t>2003</t>
  </si>
  <si>
    <t>2002</t>
  </si>
  <si>
    <t>REVENUES</t>
  </si>
  <si>
    <t>Commissions and fees</t>
  </si>
  <si>
    <t>Investment income</t>
  </si>
  <si>
    <t>Other income (loss), net</t>
  </si>
  <si>
    <t>Total revenues</t>
  </si>
  <si>
    <t>EXPENSES</t>
  </si>
  <si>
    <t>Employee compensation and benefits</t>
  </si>
  <si>
    <t>Non-cash stock grant compensation</t>
  </si>
  <si>
    <t>Other operating expenses</t>
  </si>
  <si>
    <t>Amortization</t>
  </si>
  <si>
    <t>Depreciation</t>
  </si>
  <si>
    <t>Interest</t>
  </si>
  <si>
    <t>Total expenses</t>
  </si>
  <si>
    <t>Income before income taxes and minority interest</t>
  </si>
  <si>
    <t>Income taxes</t>
  </si>
  <si>
    <t>Minority interest, net of income tax</t>
  </si>
  <si>
    <t>-</t>
  </si>
  <si>
    <t>NET INCOME</t>
  </si>
  <si>
    <t>Net income per share:</t>
  </si>
  <si>
    <t>Basic</t>
  </si>
  <si>
    <t>Diluted</t>
  </si>
  <si>
    <t>Weighted average number of shares outstanding:</t>
  </si>
  <si>
    <t>Dividends declared per share</t>
  </si>
  <si>
    <t>BROWN &amp; BROWN, INC.</t>
  </si>
  <si>
    <t>CONDENSED CONSOLIDATED BALANCE SHEETS</t>
  </si>
  <si>
    <t>(UNAUDITED)</t>
  </si>
  <si>
    <t>(in thousands, except per share data)</t>
  </si>
  <si>
    <t>June 30,</t>
  </si>
  <si>
    <t>December 31,</t>
  </si>
  <si>
    <t>ASSETS</t>
  </si>
  <si>
    <t>Current assets:</t>
  </si>
  <si>
    <t>Cash and cash equivalents</t>
  </si>
  <si>
    <t>Restricted cash</t>
  </si>
  <si>
    <t>Short-term investments</t>
  </si>
  <si>
    <t>Premiums, commissions and fees receivable</t>
  </si>
  <si>
    <t>Other current assets</t>
  </si>
  <si>
    <t>Total current assets</t>
  </si>
  <si>
    <t>Fixed assets, net</t>
  </si>
  <si>
    <t>Goodwill, net</t>
  </si>
  <si>
    <t>Other intangible assets, net</t>
  </si>
  <si>
    <t>Investments</t>
  </si>
  <si>
    <t>Deferred income taxes, net</t>
  </si>
  <si>
    <t>Other assets</t>
  </si>
  <si>
    <t>Total assets</t>
  </si>
  <si>
    <t>LIABILITIES</t>
  </si>
  <si>
    <t>Current liabilities:</t>
  </si>
  <si>
    <t>Premiums payable to insurance companies</t>
  </si>
  <si>
    <t>Premium deposits and credits due customers</t>
  </si>
  <si>
    <t>Accounts payable</t>
  </si>
  <si>
    <t>Accrued expenses</t>
  </si>
  <si>
    <t>Current portion of long-term debt</t>
  </si>
  <si>
    <t>Total current liabilities</t>
  </si>
  <si>
    <t>Long-term debt</t>
  </si>
  <si>
    <t>Other liabilities</t>
  </si>
  <si>
    <t>Minority interest</t>
  </si>
  <si>
    <t>SHAREHOLDERS' EQUITY</t>
  </si>
  <si>
    <t>Common stock, par value $.10 per share; authorized 280,000</t>
  </si>
  <si>
    <t>shares; issued 68,360 shares at 2003 and 68,178 at 2002</t>
  </si>
  <si>
    <t>Additional paid-in capital</t>
  </si>
  <si>
    <t>Retained earnings</t>
  </si>
  <si>
    <t>Accumulated other comprehensive income</t>
  </si>
  <si>
    <t>Total shareholders' equity</t>
  </si>
  <si>
    <t>Total liabilities and shareholders' equity</t>
  </si>
  <si>
    <t>For the six months  
 ended June 30,</t>
  </si>
  <si>
    <t>CASH FLOWS FROM OPERATING ACTIVITIES:</t>
  </si>
  <si>
    <t>Net income</t>
  </si>
  <si>
    <t>Adjustments to reconcile net income to net cash</t>
  </si>
  <si>
    <t>provided by operating activities:</t>
  </si>
  <si>
    <t>Deferred income tax benefit</t>
  </si>
  <si>
    <t>Income tax benefit from exercise of stock options</t>
  </si>
  <si>
    <t>Net (gains) losses on sales of investments, fixed assets and</t>
  </si>
  <si>
    <t>customer accounts</t>
  </si>
  <si>
    <t>Minority interest in earnings</t>
  </si>
  <si>
    <t>Changes in operating assets and liabilities, net of effect from</t>
  </si>
  <si>
    <t>insurance agency acquisitions and disposals:</t>
  </si>
  <si>
    <t>Restricted cash, (increase)</t>
  </si>
  <si>
    <t>Premiums, commissions and fees receivable, (increase)</t>
  </si>
  <si>
    <t>Other assets, decrease (increase)</t>
  </si>
  <si>
    <t>Premiums payable to insurance companies, increase</t>
  </si>
  <si>
    <t>Premium deposits and credits due customers, increase</t>
  </si>
  <si>
    <t>Accounts payable, increase</t>
  </si>
  <si>
    <t>Accrued expenses, (decrease) increase</t>
  </si>
  <si>
    <t>Other liabilities, increase</t>
  </si>
  <si>
    <t>NET CASH PROVIDED BY OPERATING ACTIVITIES</t>
  </si>
  <si>
    <t>CASH FLOWS FROM INVESTING ACTIVITIES:</t>
  </si>
  <si>
    <t>Additions to fixed assets</t>
  </si>
  <si>
    <t>Payments for businesses acquired, net of cash acquired</t>
  </si>
  <si>
    <t>Proceeds from sales of fixed assets and customer accounts</t>
  </si>
  <si>
    <t>Purchases of investments</t>
  </si>
  <si>
    <t>Proceeds from sales of investments</t>
  </si>
  <si>
    <t>NET CASH USED IN INVESTING ACTIVITIES</t>
  </si>
  <si>
    <t>CASH FLOWS FROM FINANCING ACTIVITIES:</t>
  </si>
  <si>
    <t>Payments on long-term debt</t>
  </si>
  <si>
    <t>Proceeds from issuance of common stock, net of expenses</t>
  </si>
  <si>
    <t>Issuance of common stock for employee stock benefit plans</t>
  </si>
  <si>
    <t>Purchase of common stock for employee stock benefit plans</t>
  </si>
  <si>
    <t>Cash dividends paid</t>
  </si>
  <si>
    <t>Cash distribution to minority interest shareholders</t>
  </si>
  <si>
    <t>NET CASH (USED IN) PROVIDED BY FINANCING ACTIVITIES</t>
  </si>
  <si>
    <t>Net (decrease) increase in cash and cash equivalents</t>
  </si>
  <si>
    <t>Cash and cash equivalent at beginning of period</t>
  </si>
  <si>
    <t>CASH AND CASH EQUIVALENTS AT END OF PERIOD</t>
  </si>
  <si>
    <t>For the three months</t>
  </si>
  <si>
    <t>For the six months</t>
  </si>
  <si>
    <t>ended June 30,</t>
  </si>
  <si>
    <t>Weighted average number of common</t>
  </si>
  <si>
    <t>shares outstanding</t>
  </si>
  <si>
    <t>Dilutive effect of stock options using  the</t>
  </si>
  <si>
    <t>treasury stock method</t>
  </si>
  <si>
    <t>Weighted average number of common and</t>
  </si>
  <si>
    <t>common equivalent shares outstanding</t>
  </si>
  <si>
    <t>Basic net income per share</t>
  </si>
  <si>
    <t>Diluted net income per common and</t>
  </si>
  <si>
    <t>common equivalent share</t>
  </si>
  <si>
    <t>Note 3 - Acquisitions</t>
  </si>
  <si>
    <t>During the second quarter of 2003, the Company acquired certain assets and liabilities of four general insurance agencies and two books of business (customer accounts).  The aggregate purchase price was approximately
$7,602,000, including $7,176,000 of net cash payments and the issuance of notes payable in the amount of $426,000.  Additionally, $1,084,000 was paid, $335,000 of other liabilities and $12,000 of notes payable were issued during the quarter on the "earn-out"
purchase price agreements of prior</t>
  </si>
  <si>
    <t>National</t>
  </si>
  <si>
    <t>Retail</t>
  </si>
  <si>
    <t>Programs</t>
  </si>
  <si>
    <t>Services</t>
  </si>
  <si>
    <t>Brokerage</t>
  </si>
  <si>
    <t>Total</t>
  </si>
  <si>
    <t>Balance as of December 31, 2002</t>
  </si>
  <si>
    <t>Goodwill acquired</t>
  </si>
  <si>
    <t>Goodwill disposed of relating to sale</t>
  </si>
  <si>
    <t>of businesses (customer accounts)</t>
  </si>
  <si>
    <t>Balance as of June 30, 2003</t>
  </si>
  <si>
    <t>June 30, 2003</t>
  </si>
  <si>
    <t>December 31, 2002</t>
  </si>
  <si>
    <t>Gross</t>
  </si>
  <si>
    <t>Net</t>
  </si>
  <si>
    <t>Weighted</t>
  </si>
  <si>
    <t>Carrying</t>
  </si>
  <si>
    <t>Accumulated</t>
  </si>
  <si>
    <t>Average</t>
  </si>
  <si>
    <t>Value</t>
  </si>
  <si>
    <t>Life</t>
  </si>
  <si>
    <t>(Yrs)</t>
  </si>
  <si>
    <t>Purchased</t>
  </si>
  <si>
    <t>Customer</t>
  </si>
  <si>
    <t>Accounts</t>
  </si>
  <si>
    <t>Noncompete</t>
  </si>
  <si>
    <t>Agreements</t>
  </si>
  <si>
    <t>For the six months
ended June 30,</t>
  </si>
  <si>
    <t>Cash paid during the period for (in thousands):</t>
  </si>
  <si>
    <t>For the six months  
ended June 30,</t>
  </si>
  <si>
    <t>Unrealized holding gain on available-for-sale securities,</t>
  </si>
  <si>
    <t>net of tax effect of $746 in 2003 and $871 in 2002</t>
  </si>
  <si>
    <t>Loss on cash flow-hedging derivative, net of tax benefit of</t>
  </si>
  <si>
    <t>$58 for 2003 and $402 for 2002</t>
  </si>
  <si>
    <t>Notes payable and other liabilities issues or assumed</t>
  </si>
  <si>
    <t>for purchased customer accounts</t>
  </si>
  <si>
    <t>Notes receivable on sale of fixed assets and customer accounts</t>
  </si>
  <si>
    <t>Net change in unrealized holding gain (loss)</t>
  </si>
  <si>
    <t>on available-for-sale securities</t>
  </si>
  <si>
    <t>Loss on cash-flow hedging derivative</t>
  </si>
  <si>
    <t>Comprehensive income</t>
  </si>
  <si>
    <t>Net income as reported</t>
  </si>
  <si>
    <t>Total stock-based employee compensation</t>
  </si>
  <si>
    <t>cost included in the determination of</t>
  </si>
  <si>
    <t>net income, net of related tax effects</t>
  </si>
  <si>
    <t>cost determined under fair value method for</t>
  </si>
  <si>
    <t>all awards, net of related tax effects</t>
  </si>
  <si>
    <t>Pro forma net income</t>
  </si>
  <si>
    <t>Earnings per share:</t>
  </si>
  <si>
    <t>Basic, as reported</t>
  </si>
  <si>
    <t>Basic, pro forma</t>
  </si>
  <si>
    <t>Diluted, as reported</t>
  </si>
  <si>
    <t>Diluted, pro forma</t>
  </si>
  <si>
    <t>Shares - Basic</t>
  </si>
  <si>
    <t>Shares - Diluted</t>
  </si>
  <si>
    <t>(in thousands)</t>
  </si>
  <si>
    <t>Six Months Ended June 30, 2003:</t>
  </si>
  <si>
    <t>National
   Programs</t>
  </si>
  <si>
    <t>Other</t>
  </si>
  <si>
    <t>Interest expense</t>
  </si>
  <si>
    <t>Income before income taxes</t>
  </si>
  <si>
    <t>and minority interest</t>
  </si>
  <si>
    <t>Capital expenditures</t>
  </si>
  <si>
    <t>Six Months Ended June 30, 2002:</t>
  </si>
  <si>
    <t>National  
 Programs</t>
  </si>
  <si>
    <t>$   (2,242)</t>
  </si>
  <si>
    <t>Payments Due by Period</t>
  </si>
  <si>
    <t>Contractual Cash Obligations</t>
  </si>
  <si>
    <t>Less than 1
Year</t>
  </si>
  <si>
    <t>1-3 Years</t>
  </si>
  <si>
    <t>4-5 Years</t>
  </si>
  <si>
    <t>After 5
Years</t>
  </si>
  <si>
    <t>Long-Term Debt</t>
  </si>
  <si>
    <t>Capital Lease Obligations</t>
  </si>
  <si>
    <t>Other Long Term Liabilities</t>
  </si>
  <si>
    <t>Operating Leases</t>
  </si>
  <si>
    <t>Maximum Future Acquisition</t>
  </si>
  <si>
    <t>Contingency Payments</t>
  </si>
  <si>
    <t>Total Contractual Cash Obligations</t>
  </si>
  <si>
    <t>For</t>
  </si>
  <si>
    <t>Abstain/
 Withheld</t>
  </si>
  <si>
    <t>J. Hyatt Brown</t>
  </si>
  <si>
    <t>Samuel P. Bell, III</t>
  </si>
  <si>
    <t>Bradley Currey, Jr.</t>
  </si>
  <si>
    <t>Jim W. Henderson</t>
  </si>
  <si>
    <t>Theodore J. Hoepner</t>
  </si>
  <si>
    <t>David H. Hughes</t>
  </si>
  <si>
    <t>John R. Riedman</t>
  </si>
  <si>
    <t>Jan E. Smith</t>
  </si>
  <si>
    <t>The proposal to amend the Company's Articles of Incorporation to increase the number of authorized common stock from 140,000,000 to 280,000,000</t>
  </si>
  <si>
    <t>The number of votes cast for, against or abstaining with respect to the proposal to increase the number of Company's authorized common stock from 140,000,000 to 240,000,000 is set forth below:</t>
  </si>
  <si>
    <t>Against</t>
  </si>
  <si>
    <t>Abstain</t>
  </si>
  <si>
    <t>Broker Non-Vote</t>
  </si>
  <si>
    <t>EXHIBIT 31.1</t>
  </si>
  <si>
    <t>Certification by the Chief Executive Officer</t>
  </si>
  <si>
    <t>Pursuant to Section 302 of The Sarbanes-Oxley Act of 2002</t>
  </si>
  <si>
    <t>I, J. Hyatt Brown, certify that:</t>
  </si>
  <si>
    <t>I have reviewed this quarterly report on Form 10-Q of Brown &amp; Brown,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</si>
  <si>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</si>
  <si>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</si>
  <si>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for the registrant and we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</si>
  <si>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</si>
  <si>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</si>
  <si>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</si>
  <si>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</si>
  <si>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t>
  </si>
  <si>
    <t>Disclosed in this report any change in the registrant's internal control over financial reporting that occurred during the registrant's most recent fiscal quarter that has materially affected, or is reasonably likely to materially affect, the registrant's internal
control over financial reporting; and</t>
  </si>
  <si>
    <t>The registrant's other certifying officer and I have disclosed, based on our most recent evaluation of internal control over financial reporting, to the registrant's auditors and the audit committee of the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</si>
  <si>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</si>
  <si>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(b)</t>
  </si>
  <si>
    <t>Any fraud, whether or not material, that involves management or other employees who have a significant role in the registrant's internal control over financial reporting.</t>
  </si>
  <si>
    <t>Date: August 13, 2003</t>
  </si>
  <si>
    <t>/S/ J. HYATT BROWN</t>
  </si>
  <si>
    <t>_______________________</t>
  </si>
  <si>
    <t>Chief Executive Officer</t>
  </si>
  <si>
    <t>EXHIBIT 31.2</t>
  </si>
  <si>
    <t>Certification by the Chief Financial Officer</t>
  </si>
  <si>
    <t>I, Cory T. Walker, certify that:</t>
  </si>
  <si>
    <t>/S/ CORY T. WALKER</t>
  </si>
  <si>
    <t>_______________________
 Cory T. Walker 
 Chief Financial Officer</t>
  </si>
  <si>
    <t>EXHIBIT 32.1</t>
  </si>
  <si>
    <t>Certification Pursuant to Section 1350 of Title 18 of the United States Code, as Adopted Pursuant to Section 906 of the Sarbanes-Oxley Act of 2002</t>
  </si>
  <si>
    <t>I, J. Hyatt Brown, the chief executive officer of Brown &amp; Brown, Inc., hereby certify, in my capacity as an officer of Brown &amp; Brown, Inc. and to my actual knowledge, that:</t>
  </si>
  <si>
    <t>(1)     the Quarterly Report on Form 10-Q of Brown &amp; Brown, Inc. for the quarterly period ended June 30, 2003 (the "Report") fully complies with the requirements of Section 13(a) or 15(d), as applicable,
of the Securities Exchange Act of 1934, as amended; and</t>
  </si>
  <si>
    <t>(2)     the information contained in the Report fairly presents, in all material respects, the financial condition and results of operations of Brown &amp; Brown, Inc. and its subsidiaries.</t>
  </si>
  <si>
    <t>Date:  August 13, 2003.</t>
  </si>
  <si>
    <t>____________________________________</t>
  </si>
  <si>
    <t>EXHIBIT 32.2</t>
  </si>
  <si>
    <t>I, Cory T. Walker, the chief financial officer of Brown &amp; Brown, Inc., hereby certify, in my capacity as an officer of Brown &amp; Brown, Inc. and to my actual knowledge, that:</t>
  </si>
  <si>
    <t>the Quarterly Report on Form 10-Q of Brown &amp; Brown, Inc. for the quarterly period ended June 30, 2003 (the "Report") fully complies with the requirements of Section 13(a) or 15(d), as applicable, of the Securities Exchange Act of 1934, as amended;
and</t>
  </si>
  <si>
    <t>the information contained in the Report fairly presents, in all material respects, the financial condition and results of operations of Brown &amp; Brown, Inc. and its subsidiaries.</t>
  </si>
  <si>
    <t>_________________________________</t>
  </si>
  <si>
    <t>Cory T. Walker</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</si>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</sst>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quot;($&quot;#,##0_);[RED]&quot;($&quot;#,##0\)"/>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Alignment="1">
      <alignment/>
    </xf>
    <xf numFmtId="164" fontId="0" fillId="0" borderId="0" xfId="0" applyBorder="1" applyAlignment="1">
      <alignment/>
    </xf>
    <xf numFmtId="164" fontId="2" fillId="0" borderId="0" xfId="0" applyFont="1" applyBorder="1" applyAlignment="1">
      <alignment wrapText="1"/>
    </xf>
    <xf numFmtId="164" fontId="2"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Alignment="1">
      <alignment wrapText="1"/>
    </xf>
    <xf numFmtId="169" fontId="0" fillId="0" borderId="0" xfId="0" applyNumberFormat="1" applyAlignment="1">
      <alignment/>
    </xf>
    <xf numFmtId="170" fontId="0" fillId="0" borderId="0" xfId="0" applyNumberFormat="1" applyAlignment="1">
      <alignment/>
    </xf>
    <xf numFmtId="164" fontId="3" fillId="0" borderId="0" xfId="0" applyFont="1" applyAlignment="1">
      <alignment/>
    </xf>
    <xf numFmtId="164" fontId="3" fillId="0" borderId="0" xfId="0" applyFont="1" applyAlignment="1">
      <alignment wrapText="1"/>
    </xf>
    <xf numFmtId="164" fontId="0" fillId="0" borderId="0" xfId="0" applyFont="1" applyAlignment="1">
      <alignment wrapText="1"/>
    </xf>
    <xf numFmtId="170" fontId="2" fillId="0" borderId="0" xfId="0" applyNumberFormat="1" applyFon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14"/>
  <sheetViews>
    <sheetView tabSelected="1" workbookViewId="0" topLeftCell="A1">
      <selection activeCell="A1" sqref="A1"/>
    </sheetView>
  </sheetViews>
  <sheetFormatPr defaultColWidth="8.00390625" defaultRowHeight="15"/>
  <cols>
    <col min="1" max="1" width="5.7109375" style="0" customWidth="1"/>
    <col min="2" max="2" width="83.8515625" style="0" customWidth="1"/>
    <col min="3" max="16384" width="8.7109375" style="0" customWidth="1"/>
  </cols>
  <sheetData>
    <row r="2" spans="1:2" ht="15">
      <c r="A2" t="s">
        <v>0</v>
      </c>
      <c r="B2" s="1" t="s">
        <v>1</v>
      </c>
    </row>
    <row r="3" ht="15">
      <c r="B3" s="1" t="s">
        <v>2</v>
      </c>
    </row>
    <row r="5" ht="15">
      <c r="B5" t="s">
        <v>3</v>
      </c>
    </row>
    <row r="6" spans="1:2" ht="15">
      <c r="A6" s="2"/>
      <c r="B6" s="2"/>
    </row>
    <row r="7" spans="1:2" ht="15">
      <c r="A7" s="2" t="s">
        <v>4</v>
      </c>
      <c r="B7" s="2"/>
    </row>
    <row r="8" spans="1:2" ht="15">
      <c r="A8" s="2"/>
      <c r="B8" s="2"/>
    </row>
    <row r="9" spans="1:2" ht="15">
      <c r="A9" t="s">
        <v>5</v>
      </c>
      <c r="B9" s="1" t="s">
        <v>6</v>
      </c>
    </row>
    <row r="10" ht="15">
      <c r="B10" s="1" t="s">
        <v>7</v>
      </c>
    </row>
    <row r="11" ht="15">
      <c r="B11" s="1"/>
    </row>
    <row r="12" ht="15">
      <c r="B12" t="s">
        <v>8</v>
      </c>
    </row>
    <row r="13" spans="1:2" ht="15">
      <c r="A13" s="2"/>
      <c r="B13" s="2"/>
    </row>
    <row r="14" spans="1:2" ht="15">
      <c r="A14" s="2" t="s">
        <v>9</v>
      </c>
      <c r="B14" s="2"/>
    </row>
  </sheetData>
  <sheetProtection selectLockedCells="1" selectUnlockedCells="1"/>
  <mergeCells count="5">
    <mergeCell ref="A6:B6"/>
    <mergeCell ref="A7:B7"/>
    <mergeCell ref="A8:B8"/>
    <mergeCell ref="A13:B13"/>
    <mergeCell ref="A14:B1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62.7109375" style="0" customWidth="1"/>
    <col min="2" max="3" width="10.7109375" style="0" customWidth="1"/>
    <col min="4" max="16384" width="8.7109375" style="0" customWidth="1"/>
  </cols>
  <sheetData>
    <row r="2" spans="1:3" ht="39.75" customHeight="1">
      <c r="A2" s="1"/>
      <c r="B2" s="3" t="s">
        <v>159</v>
      </c>
      <c r="C2" s="3"/>
    </row>
    <row r="3" spans="1:3" ht="15">
      <c r="A3" s="1"/>
      <c r="B3" s="1" t="s">
        <v>12</v>
      </c>
      <c r="C3" s="1" t="s">
        <v>13</v>
      </c>
    </row>
    <row r="5" ht="15">
      <c r="A5" t="s">
        <v>160</v>
      </c>
    </row>
    <row r="6" spans="1:3" ht="15">
      <c r="A6" t="s">
        <v>161</v>
      </c>
      <c r="B6" s="5">
        <v>1216</v>
      </c>
      <c r="C6" s="5">
        <v>1392</v>
      </c>
    </row>
    <row r="8" ht="15">
      <c r="A8" t="s">
        <v>162</v>
      </c>
    </row>
    <row r="9" spans="1:3" ht="15">
      <c r="A9" t="s">
        <v>163</v>
      </c>
      <c r="B9" s="7">
        <v>-95</v>
      </c>
      <c r="C9" s="7">
        <v>-642</v>
      </c>
    </row>
    <row r="11" ht="15">
      <c r="A11" t="s">
        <v>164</v>
      </c>
    </row>
    <row r="12" spans="1:3" ht="15">
      <c r="A12" t="s">
        <v>165</v>
      </c>
      <c r="B12" s="6">
        <v>2954</v>
      </c>
      <c r="C12" s="6">
        <v>1238</v>
      </c>
    </row>
    <row r="14" spans="1:3" ht="15">
      <c r="A14" t="s">
        <v>166</v>
      </c>
      <c r="B14" s="6">
        <v>776</v>
      </c>
      <c r="C14" s="6">
        <v>546</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44.7109375" style="0" customWidth="1"/>
    <col min="2" max="5" width="10.7109375" style="0" customWidth="1"/>
    <col min="6" max="16384" width="8.7109375" style="0" customWidth="1"/>
  </cols>
  <sheetData>
    <row r="2" spans="2:5" ht="15">
      <c r="B2" s="4" t="s">
        <v>116</v>
      </c>
      <c r="C2" s="4"/>
      <c r="D2" s="4" t="s">
        <v>117</v>
      </c>
      <c r="E2" s="4"/>
    </row>
    <row r="3" spans="2:5" ht="15">
      <c r="B3" s="4" t="s">
        <v>118</v>
      </c>
      <c r="C3" s="4"/>
      <c r="D3" s="4" t="s">
        <v>118</v>
      </c>
      <c r="E3" s="4"/>
    </row>
    <row r="4" spans="2:5" ht="15">
      <c r="B4" s="1" t="s">
        <v>12</v>
      </c>
      <c r="C4" s="1" t="s">
        <v>13</v>
      </c>
      <c r="D4" s="1" t="s">
        <v>12</v>
      </c>
      <c r="E4" s="1" t="s">
        <v>13</v>
      </c>
    </row>
    <row r="5" spans="2:5" ht="15">
      <c r="B5" s="1"/>
      <c r="C5" s="1"/>
      <c r="D5" s="1"/>
      <c r="E5" s="1"/>
    </row>
    <row r="6" spans="1:5" ht="15">
      <c r="A6" t="s">
        <v>79</v>
      </c>
      <c r="B6" s="5">
        <v>27935</v>
      </c>
      <c r="C6" s="5">
        <v>21401</v>
      </c>
      <c r="D6" s="5">
        <v>58471</v>
      </c>
      <c r="E6" s="5">
        <v>41564</v>
      </c>
    </row>
    <row r="8" ht="15">
      <c r="A8" t="s">
        <v>167</v>
      </c>
    </row>
    <row r="9" spans="1:5" ht="15">
      <c r="A9" t="s">
        <v>168</v>
      </c>
      <c r="B9" s="6">
        <v>1456</v>
      </c>
      <c r="C9" s="7">
        <v>-1054</v>
      </c>
      <c r="D9" s="6">
        <v>1216</v>
      </c>
      <c r="E9" s="6">
        <v>1392</v>
      </c>
    </row>
    <row r="11" spans="1:5" ht="15">
      <c r="A11" t="s">
        <v>169</v>
      </c>
      <c r="B11" s="7">
        <v>-149</v>
      </c>
      <c r="C11" s="7">
        <v>-751</v>
      </c>
      <c r="D11" s="7">
        <v>-95</v>
      </c>
      <c r="E11" s="7">
        <v>-642</v>
      </c>
    </row>
    <row r="13" spans="1:5" ht="15">
      <c r="A13" t="s">
        <v>170</v>
      </c>
      <c r="B13" s="5">
        <v>29242</v>
      </c>
      <c r="C13" s="5">
        <v>19596</v>
      </c>
      <c r="D13" s="5">
        <v>59592</v>
      </c>
      <c r="E13" s="5">
        <v>42314</v>
      </c>
    </row>
    <row r="14" spans="2:5" ht="15">
      <c r="B14" t="e">
        <f>#N/A</f>
        <v>#N/A</v>
      </c>
      <c r="C14" t="e">
        <f>#N/A</f>
        <v>#N/A</v>
      </c>
      <c r="D14" t="e">
        <f>#N/A</f>
        <v>#N/A</v>
      </c>
      <c r="E14"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26"/>
  <sheetViews>
    <sheetView workbookViewId="0" topLeftCell="A1">
      <selection activeCell="A1" sqref="A1"/>
    </sheetView>
  </sheetViews>
  <sheetFormatPr defaultColWidth="8.00390625" defaultRowHeight="15"/>
  <cols>
    <col min="1" max="1" width="43.7109375" style="0" customWidth="1"/>
    <col min="2" max="5" width="10.7109375" style="0" customWidth="1"/>
    <col min="6" max="16384" width="8.7109375" style="0" customWidth="1"/>
  </cols>
  <sheetData>
    <row r="2" spans="2:5" ht="15">
      <c r="B2" s="4" t="s">
        <v>116</v>
      </c>
      <c r="C2" s="4"/>
      <c r="D2" s="4" t="s">
        <v>117</v>
      </c>
      <c r="E2" s="4"/>
    </row>
    <row r="3" spans="2:5" ht="15">
      <c r="B3" s="4" t="s">
        <v>118</v>
      </c>
      <c r="C3" s="4"/>
      <c r="D3" s="4" t="s">
        <v>118</v>
      </c>
      <c r="E3" s="4"/>
    </row>
    <row r="4" spans="2:5" ht="15">
      <c r="B4" s="1" t="s">
        <v>12</v>
      </c>
      <c r="C4" s="1" t="s">
        <v>13</v>
      </c>
      <c r="D4" s="1" t="s">
        <v>12</v>
      </c>
      <c r="E4" s="1" t="s">
        <v>13</v>
      </c>
    </row>
    <row r="6" spans="1:5" ht="15">
      <c r="A6" t="s">
        <v>171</v>
      </c>
      <c r="B6" s="5">
        <v>27935</v>
      </c>
      <c r="C6" s="5">
        <v>21401</v>
      </c>
      <c r="D6" s="5">
        <v>58471</v>
      </c>
      <c r="E6" s="5">
        <v>41564</v>
      </c>
    </row>
    <row r="8" ht="15">
      <c r="A8" s="1" t="s">
        <v>172</v>
      </c>
    </row>
    <row r="9" ht="15">
      <c r="A9" t="s">
        <v>173</v>
      </c>
    </row>
    <row r="10" spans="1:5" ht="15">
      <c r="A10" t="s">
        <v>174</v>
      </c>
      <c r="B10" s="6">
        <v>392</v>
      </c>
      <c r="C10" s="6">
        <v>484</v>
      </c>
      <c r="D10" s="6">
        <v>900</v>
      </c>
      <c r="E10" s="6">
        <v>962</v>
      </c>
    </row>
    <row r="12" ht="15">
      <c r="A12" s="1" t="s">
        <v>172</v>
      </c>
    </row>
    <row r="13" ht="15">
      <c r="A13" t="s">
        <v>175</v>
      </c>
    </row>
    <row r="14" spans="1:5" ht="15">
      <c r="A14" t="s">
        <v>176</v>
      </c>
      <c r="B14" s="7">
        <v>-896</v>
      </c>
      <c r="C14" s="7">
        <v>-1034</v>
      </c>
      <c r="D14" s="7">
        <v>-1907</v>
      </c>
      <c r="E14" s="7">
        <v>-2062</v>
      </c>
    </row>
    <row r="16" spans="1:5" ht="15">
      <c r="A16" t="s">
        <v>177</v>
      </c>
      <c r="B16" s="5">
        <v>27431</v>
      </c>
      <c r="C16" s="5">
        <v>20851</v>
      </c>
      <c r="D16" s="5">
        <v>57464</v>
      </c>
      <c r="E16" s="5">
        <v>40464</v>
      </c>
    </row>
    <row r="17" spans="2:5" ht="15">
      <c r="B17" t="e">
        <f>#N/A</f>
        <v>#N/A</v>
      </c>
      <c r="C17" t="e">
        <f>#N/A</f>
        <v>#N/A</v>
      </c>
      <c r="D17" t="e">
        <f>#N/A</f>
        <v>#N/A</v>
      </c>
      <c r="E17" t="e">
        <f>#N/A</f>
        <v>#N/A</v>
      </c>
    </row>
    <row r="18" ht="15">
      <c r="A18" t="s">
        <v>178</v>
      </c>
    </row>
    <row r="19" spans="1:5" ht="15">
      <c r="A19" t="s">
        <v>179</v>
      </c>
      <c r="B19" s="8">
        <v>0.41</v>
      </c>
      <c r="C19" s="8">
        <v>0.31</v>
      </c>
      <c r="D19" s="8">
        <v>0.86</v>
      </c>
      <c r="E19" s="8">
        <v>0.63</v>
      </c>
    </row>
    <row r="20" spans="1:5" ht="15">
      <c r="A20" t="s">
        <v>180</v>
      </c>
      <c r="B20" s="8">
        <v>0.4</v>
      </c>
      <c r="C20" s="8">
        <v>0.31</v>
      </c>
      <c r="D20" s="8">
        <v>0.84</v>
      </c>
      <c r="E20" s="8">
        <v>0.61</v>
      </c>
    </row>
    <row r="22" spans="1:5" ht="15">
      <c r="A22" t="s">
        <v>181</v>
      </c>
      <c r="B22" s="8">
        <v>0.41</v>
      </c>
      <c r="C22" s="8">
        <v>0.31</v>
      </c>
      <c r="D22" s="8">
        <v>0.85</v>
      </c>
      <c r="E22" s="8">
        <v>0.62</v>
      </c>
    </row>
    <row r="23" spans="1:5" ht="15">
      <c r="A23" t="s">
        <v>182</v>
      </c>
      <c r="B23" s="8">
        <v>0.4</v>
      </c>
      <c r="C23" s="8">
        <v>0.30000000000000004</v>
      </c>
      <c r="D23" s="8">
        <v>0.83</v>
      </c>
      <c r="E23" s="8">
        <v>0.6000000000000001</v>
      </c>
    </row>
    <row r="25" spans="1:5" ht="15">
      <c r="A25" t="s">
        <v>183</v>
      </c>
      <c r="B25" s="6">
        <v>68270</v>
      </c>
      <c r="C25" s="6">
        <v>68327</v>
      </c>
      <c r="D25" s="6">
        <v>68222</v>
      </c>
      <c r="E25" s="6">
        <v>66324</v>
      </c>
    </row>
    <row r="26" spans="1:5" ht="15">
      <c r="A26" t="s">
        <v>184</v>
      </c>
      <c r="B26" s="6">
        <v>68943</v>
      </c>
      <c r="C26" s="6">
        <v>69231</v>
      </c>
      <c r="D26" s="6">
        <v>68927</v>
      </c>
      <c r="E26" s="6">
        <v>67212</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31.7109375" style="0" customWidth="1"/>
    <col min="2" max="2" width="10.7109375" style="0" customWidth="1"/>
    <col min="3" max="3" width="21.7109375" style="0" customWidth="1"/>
    <col min="4" max="5" width="10.7109375" style="0" customWidth="1"/>
    <col min="6" max="6" width="11.7109375" style="0" customWidth="1"/>
    <col min="7" max="7" width="10.7109375" style="0" customWidth="1"/>
    <col min="8" max="16384" width="8.7109375" style="0" customWidth="1"/>
  </cols>
  <sheetData>
    <row r="2" spans="1:7" ht="15">
      <c r="A2" s="2"/>
      <c r="B2" s="2"/>
      <c r="C2" s="2"/>
      <c r="D2" s="2"/>
      <c r="E2" s="2"/>
      <c r="F2" s="2"/>
      <c r="G2" s="2"/>
    </row>
    <row r="3" ht="15">
      <c r="A3" s="12" t="s">
        <v>185</v>
      </c>
    </row>
    <row r="4" spans="1:7" ht="39.75" customHeight="1">
      <c r="A4" s="13" t="s">
        <v>186</v>
      </c>
      <c r="B4" s="14" t="s">
        <v>131</v>
      </c>
      <c r="C4" s="14" t="s">
        <v>187</v>
      </c>
      <c r="D4" s="14" t="s">
        <v>133</v>
      </c>
      <c r="E4" s="14" t="s">
        <v>134</v>
      </c>
      <c r="F4" s="14" t="s">
        <v>188</v>
      </c>
      <c r="G4" s="14" t="s">
        <v>135</v>
      </c>
    </row>
    <row r="5" spans="1:7" ht="15">
      <c r="A5" s="2"/>
      <c r="B5" s="2"/>
      <c r="C5" s="2"/>
      <c r="D5" s="2"/>
      <c r="E5" s="2"/>
      <c r="F5" s="2"/>
      <c r="G5" s="2"/>
    </row>
    <row r="6" spans="1:7" ht="15">
      <c r="A6" s="1" t="s">
        <v>18</v>
      </c>
      <c r="B6" s="5">
        <v>210464</v>
      </c>
      <c r="C6" s="5">
        <v>38533</v>
      </c>
      <c r="D6" s="5">
        <v>14552</v>
      </c>
      <c r="E6" s="5">
        <v>18464</v>
      </c>
      <c r="F6" s="5">
        <v>581</v>
      </c>
      <c r="G6" s="5">
        <v>282594</v>
      </c>
    </row>
    <row r="8" spans="1:7" ht="15">
      <c r="A8" t="s">
        <v>16</v>
      </c>
      <c r="B8" s="6">
        <v>23</v>
      </c>
      <c r="C8" s="6">
        <v>95</v>
      </c>
      <c r="D8" t="s">
        <v>30</v>
      </c>
      <c r="E8" t="s">
        <v>30</v>
      </c>
      <c r="F8" s="6">
        <v>657</v>
      </c>
      <c r="G8" s="6">
        <v>775</v>
      </c>
    </row>
    <row r="9" spans="1:7" ht="15">
      <c r="A9" t="s">
        <v>23</v>
      </c>
      <c r="B9" s="6">
        <v>6275</v>
      </c>
      <c r="C9" s="6">
        <v>2169</v>
      </c>
      <c r="D9" s="6">
        <v>19</v>
      </c>
      <c r="E9" s="6">
        <v>212</v>
      </c>
      <c r="F9" s="6">
        <v>78</v>
      </c>
      <c r="G9" s="6">
        <v>8753</v>
      </c>
    </row>
    <row r="10" spans="1:7" ht="15">
      <c r="A10" t="s">
        <v>24</v>
      </c>
      <c r="B10" s="6">
        <v>2811</v>
      </c>
      <c r="C10" s="6">
        <v>550</v>
      </c>
      <c r="D10" s="6">
        <v>249</v>
      </c>
      <c r="E10" s="6">
        <v>153</v>
      </c>
      <c r="F10" s="6">
        <v>183</v>
      </c>
      <c r="G10" s="6">
        <v>3946</v>
      </c>
    </row>
    <row r="11" spans="1:7" ht="15">
      <c r="A11" t="s">
        <v>189</v>
      </c>
      <c r="B11" s="6">
        <v>9018</v>
      </c>
      <c r="C11" s="6">
        <v>2792</v>
      </c>
      <c r="D11" s="6">
        <v>115</v>
      </c>
      <c r="E11" s="6">
        <v>521</v>
      </c>
      <c r="F11" s="7">
        <v>-10493</v>
      </c>
      <c r="G11" s="6">
        <v>1953</v>
      </c>
    </row>
    <row r="12" ht="15">
      <c r="A12" t="s">
        <v>190</v>
      </c>
    </row>
    <row r="13" spans="1:7" ht="15">
      <c r="A13" t="s">
        <v>191</v>
      </c>
      <c r="B13" s="6">
        <v>57692</v>
      </c>
      <c r="C13" s="6">
        <v>13403</v>
      </c>
      <c r="D13" s="6">
        <v>2320</v>
      </c>
      <c r="E13" s="6">
        <v>7564</v>
      </c>
      <c r="F13" s="6">
        <v>12546</v>
      </c>
      <c r="G13" s="6">
        <v>93525</v>
      </c>
    </row>
    <row r="15" spans="1:7" ht="15">
      <c r="A15" s="1" t="s">
        <v>57</v>
      </c>
      <c r="B15" s="6">
        <v>604650</v>
      </c>
      <c r="C15" s="6">
        <v>227246</v>
      </c>
      <c r="D15" s="6">
        <v>13738</v>
      </c>
      <c r="E15" s="6">
        <v>68095</v>
      </c>
      <c r="F15" s="7">
        <v>-102106</v>
      </c>
      <c r="G15" s="6">
        <v>811623</v>
      </c>
    </row>
    <row r="16" spans="1:7" ht="15">
      <c r="A16" t="s">
        <v>192</v>
      </c>
      <c r="B16" s="6">
        <v>2762</v>
      </c>
      <c r="C16" s="6">
        <v>926</v>
      </c>
      <c r="D16" s="6">
        <v>108</v>
      </c>
      <c r="E16" s="6">
        <v>237</v>
      </c>
      <c r="F16" s="7">
        <v>-73</v>
      </c>
      <c r="G16" s="6">
        <v>3960</v>
      </c>
    </row>
    <row r="17" spans="1:7" ht="15">
      <c r="A17" s="2"/>
      <c r="B17" s="2"/>
      <c r="C17" s="2"/>
      <c r="D17" s="2"/>
      <c r="E17" s="2"/>
      <c r="F17" s="2"/>
      <c r="G17" s="2"/>
    </row>
    <row r="18" spans="1:6" ht="39.75" customHeight="1">
      <c r="A18" s="13" t="s">
        <v>185</v>
      </c>
      <c r="B18" s="1"/>
      <c r="C18" s="1"/>
      <c r="D18" s="1"/>
      <c r="E18" s="1"/>
      <c r="F18" s="1"/>
    </row>
    <row r="19" spans="1:7" ht="39.75" customHeight="1">
      <c r="A19" s="13" t="s">
        <v>193</v>
      </c>
      <c r="B19" s="14" t="s">
        <v>131</v>
      </c>
      <c r="C19" s="14" t="s">
        <v>194</v>
      </c>
      <c r="D19" s="14" t="s">
        <v>133</v>
      </c>
      <c r="E19" s="14" t="s">
        <v>134</v>
      </c>
      <c r="F19" s="14" t="s">
        <v>188</v>
      </c>
      <c r="G19" s="14" t="s">
        <v>135</v>
      </c>
    </row>
    <row r="20" spans="1:7" ht="15">
      <c r="A20" s="2"/>
      <c r="B20" s="2"/>
      <c r="C20" s="2"/>
      <c r="D20" s="2"/>
      <c r="E20" s="2"/>
      <c r="F20" s="2"/>
      <c r="G20" s="2"/>
    </row>
    <row r="21" spans="1:7" ht="15">
      <c r="A21" s="1" t="s">
        <v>18</v>
      </c>
      <c r="B21" s="5">
        <v>178094</v>
      </c>
      <c r="C21" s="5">
        <v>24805</v>
      </c>
      <c r="D21" s="5">
        <v>13834</v>
      </c>
      <c r="E21" s="5">
        <v>11448</v>
      </c>
      <c r="F21" t="s">
        <v>195</v>
      </c>
      <c r="G21" s="5">
        <v>225939</v>
      </c>
    </row>
    <row r="23" spans="1:7" ht="15">
      <c r="A23" t="s">
        <v>16</v>
      </c>
      <c r="B23" s="6">
        <v>2403</v>
      </c>
      <c r="C23" s="6">
        <v>521</v>
      </c>
      <c r="D23" s="6">
        <v>203</v>
      </c>
      <c r="E23" s="6">
        <v>96</v>
      </c>
      <c r="F23" s="7">
        <v>-1925</v>
      </c>
      <c r="G23" s="6">
        <v>1298</v>
      </c>
    </row>
    <row r="24" spans="1:7" ht="15">
      <c r="A24" t="s">
        <v>23</v>
      </c>
      <c r="B24" s="6">
        <v>5419</v>
      </c>
      <c r="C24" s="6">
        <v>1157</v>
      </c>
      <c r="D24" s="6">
        <v>19</v>
      </c>
      <c r="E24" s="6">
        <v>85</v>
      </c>
      <c r="F24" s="6">
        <v>79</v>
      </c>
      <c r="G24" s="6">
        <v>6759</v>
      </c>
    </row>
    <row r="25" spans="1:7" ht="15">
      <c r="A25" t="s">
        <v>24</v>
      </c>
      <c r="B25" s="6">
        <v>2494</v>
      </c>
      <c r="C25" s="6">
        <v>460</v>
      </c>
      <c r="D25" s="6">
        <v>246</v>
      </c>
      <c r="E25" s="6">
        <v>119</v>
      </c>
      <c r="F25" s="6">
        <v>141</v>
      </c>
      <c r="G25" s="6">
        <v>3460</v>
      </c>
    </row>
    <row r="26" spans="1:7" ht="15">
      <c r="A26" t="s">
        <v>189</v>
      </c>
      <c r="B26" s="6">
        <v>8155</v>
      </c>
      <c r="C26" s="6">
        <v>830</v>
      </c>
      <c r="D26" s="6">
        <v>137</v>
      </c>
      <c r="E26" s="6">
        <v>199</v>
      </c>
      <c r="F26" s="7">
        <v>-6927</v>
      </c>
      <c r="G26" s="6">
        <v>2394</v>
      </c>
    </row>
    <row r="27" ht="15">
      <c r="A27" t="s">
        <v>190</v>
      </c>
    </row>
    <row r="28" spans="1:7" ht="15">
      <c r="A28" t="s">
        <v>191</v>
      </c>
      <c r="B28" s="6">
        <v>45678</v>
      </c>
      <c r="C28" s="6">
        <v>10811</v>
      </c>
      <c r="D28" s="6">
        <v>2000</v>
      </c>
      <c r="E28" s="6">
        <v>3933</v>
      </c>
      <c r="F28" s="6">
        <v>6980</v>
      </c>
      <c r="G28" s="6">
        <v>69402</v>
      </c>
    </row>
    <row r="30" spans="1:7" ht="15">
      <c r="A30" s="1" t="s">
        <v>57</v>
      </c>
      <c r="B30" s="6">
        <v>484229</v>
      </c>
      <c r="C30" s="6">
        <v>130844</v>
      </c>
      <c r="D30" s="6">
        <v>11406</v>
      </c>
      <c r="E30" s="6">
        <v>56241</v>
      </c>
      <c r="F30" s="6">
        <v>35407</v>
      </c>
      <c r="G30" s="6">
        <v>718127</v>
      </c>
    </row>
    <row r="31" spans="1:7" ht="15">
      <c r="A31" t="s">
        <v>192</v>
      </c>
      <c r="B31" s="6">
        <v>3466</v>
      </c>
      <c r="C31" s="6">
        <v>35</v>
      </c>
      <c r="D31" s="6">
        <v>170</v>
      </c>
      <c r="E31" s="6">
        <v>123</v>
      </c>
      <c r="F31" s="6">
        <v>261</v>
      </c>
      <c r="G31" s="6">
        <v>4055</v>
      </c>
    </row>
    <row r="32" spans="1:7" ht="15">
      <c r="A32" s="2"/>
      <c r="B32" s="2"/>
      <c r="C32" s="2"/>
      <c r="D32" s="2"/>
      <c r="E32" s="2"/>
      <c r="F32" s="2"/>
      <c r="G32" s="2"/>
    </row>
  </sheetData>
  <sheetProtection selectLockedCells="1" selectUnlockedCells="1"/>
  <mergeCells count="5">
    <mergeCell ref="A2:G2"/>
    <mergeCell ref="A5:G5"/>
    <mergeCell ref="A17:G17"/>
    <mergeCell ref="A20:G20"/>
    <mergeCell ref="A32:G3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4.7109375" style="0" customWidth="1"/>
    <col min="2" max="2" width="10.7109375" style="0" customWidth="1"/>
    <col min="3" max="3" width="17.7109375" style="0" customWidth="1"/>
    <col min="4" max="5" width="10.7109375" style="0" customWidth="1"/>
    <col min="6" max="6" width="14.7109375" style="0" customWidth="1"/>
    <col min="7" max="16384" width="8.7109375" style="0" customWidth="1"/>
  </cols>
  <sheetData>
    <row r="2" spans="1:6" ht="15">
      <c r="A2" s="1"/>
      <c r="B2" s="1"/>
      <c r="C2" s="4" t="s">
        <v>196</v>
      </c>
      <c r="D2" s="4"/>
      <c r="E2" s="4"/>
      <c r="F2" s="4"/>
    </row>
    <row r="3" spans="1:6" ht="39.75" customHeight="1">
      <c r="A3" s="9" t="s">
        <v>197</v>
      </c>
      <c r="B3" s="9" t="s">
        <v>135</v>
      </c>
      <c r="C3" s="9" t="s">
        <v>198</v>
      </c>
      <c r="D3" s="9" t="s">
        <v>199</v>
      </c>
      <c r="E3" s="9" t="s">
        <v>200</v>
      </c>
      <c r="F3" s="9" t="s">
        <v>201</v>
      </c>
    </row>
    <row r="4" spans="1:6" ht="15">
      <c r="A4" s="1"/>
      <c r="B4" s="1"/>
      <c r="C4" s="1"/>
      <c r="D4" s="1"/>
      <c r="E4" s="1"/>
      <c r="F4" s="1"/>
    </row>
    <row r="5" spans="1:6" ht="15">
      <c r="A5" t="s">
        <v>202</v>
      </c>
      <c r="B5" s="5">
        <v>76076</v>
      </c>
      <c r="C5" s="5">
        <v>26907</v>
      </c>
      <c r="D5" s="5">
        <v>28917</v>
      </c>
      <c r="E5" s="5">
        <v>19811</v>
      </c>
      <c r="F5" s="5">
        <v>441</v>
      </c>
    </row>
    <row r="6" spans="1:6" ht="15">
      <c r="A6" t="s">
        <v>203</v>
      </c>
      <c r="B6" s="6">
        <v>151</v>
      </c>
      <c r="C6" s="6">
        <v>109</v>
      </c>
      <c r="D6" s="6">
        <v>42</v>
      </c>
      <c r="E6" t="s">
        <v>30</v>
      </c>
      <c r="F6" t="s">
        <v>30</v>
      </c>
    </row>
    <row r="7" spans="1:6" ht="15">
      <c r="A7" t="s">
        <v>204</v>
      </c>
      <c r="B7" s="6">
        <v>9454</v>
      </c>
      <c r="C7" s="6">
        <v>6219</v>
      </c>
      <c r="D7" s="6">
        <v>1031</v>
      </c>
      <c r="E7" s="6">
        <v>943</v>
      </c>
      <c r="F7" s="6">
        <v>1261</v>
      </c>
    </row>
    <row r="8" spans="1:6" ht="15">
      <c r="A8" t="s">
        <v>205</v>
      </c>
      <c r="B8" s="6">
        <v>58849</v>
      </c>
      <c r="C8" s="6">
        <v>16589</v>
      </c>
      <c r="D8" s="6">
        <v>23904</v>
      </c>
      <c r="E8" s="6">
        <v>11692</v>
      </c>
      <c r="F8" s="6">
        <v>6664</v>
      </c>
    </row>
    <row r="9" ht="15">
      <c r="A9" t="s">
        <v>206</v>
      </c>
    </row>
    <row r="10" spans="1:6" ht="15">
      <c r="A10" t="s">
        <v>207</v>
      </c>
      <c r="B10" s="6">
        <v>46144</v>
      </c>
      <c r="C10" s="6">
        <v>32992</v>
      </c>
      <c r="D10" s="6">
        <v>13114</v>
      </c>
      <c r="E10" s="6">
        <v>38</v>
      </c>
      <c r="F10" t="s">
        <v>30</v>
      </c>
    </row>
    <row r="11" spans="1:6" ht="15">
      <c r="A11" s="1" t="s">
        <v>208</v>
      </c>
      <c r="B11" s="5">
        <v>190674</v>
      </c>
      <c r="C11" s="5">
        <v>82816</v>
      </c>
      <c r="D11" s="5">
        <v>67008</v>
      </c>
      <c r="E11" s="5">
        <v>32484</v>
      </c>
      <c r="F11" s="5">
        <v>8366</v>
      </c>
    </row>
    <row r="12" spans="2:6" ht="15">
      <c r="B12" t="e">
        <f>#N/A</f>
        <v>#N/A</v>
      </c>
      <c r="C12" t="e">
        <f>#N/A</f>
        <v>#N/A</v>
      </c>
      <c r="D12" t="e">
        <f>#N/A</f>
        <v>#N/A</v>
      </c>
      <c r="E12" t="e">
        <f>#N/A</f>
        <v>#N/A</v>
      </c>
      <c r="F12" t="e">
        <f>#N/A</f>
        <v>#N/A</v>
      </c>
    </row>
  </sheetData>
  <sheetProtection selectLockedCells="1" selectUnlockedCells="1"/>
  <mergeCells count="1">
    <mergeCell ref="C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19.7109375" style="0" customWidth="1"/>
    <col min="2" max="2" width="10.7109375" style="0" customWidth="1"/>
    <col min="3" max="3" width="19.7109375" style="0" customWidth="1"/>
    <col min="4" max="16384" width="8.7109375" style="0" customWidth="1"/>
  </cols>
  <sheetData>
    <row r="2" spans="2:3" ht="39.75" customHeight="1">
      <c r="B2" s="14" t="s">
        <v>209</v>
      </c>
      <c r="C2" s="14" t="s">
        <v>210</v>
      </c>
    </row>
    <row r="4" spans="1:3" ht="15">
      <c r="A4" t="s">
        <v>211</v>
      </c>
      <c r="B4" s="6">
        <v>58032955</v>
      </c>
      <c r="C4" s="6">
        <v>1296845</v>
      </c>
    </row>
    <row r="5" spans="1:3" ht="15">
      <c r="A5" t="s">
        <v>212</v>
      </c>
      <c r="B5" s="6">
        <v>58622966</v>
      </c>
      <c r="C5" s="6">
        <v>706834</v>
      </c>
    </row>
    <row r="6" spans="1:3" ht="15">
      <c r="A6" t="s">
        <v>213</v>
      </c>
      <c r="B6" s="6">
        <v>58614656</v>
      </c>
      <c r="C6" s="6">
        <v>715144</v>
      </c>
    </row>
    <row r="7" spans="1:3" ht="15">
      <c r="A7" t="s">
        <v>214</v>
      </c>
      <c r="B7" s="6">
        <v>58055682</v>
      </c>
      <c r="C7" s="6">
        <v>1274118</v>
      </c>
    </row>
    <row r="8" spans="1:3" ht="15">
      <c r="A8" t="s">
        <v>215</v>
      </c>
      <c r="B8" s="6">
        <v>47739789</v>
      </c>
      <c r="C8" s="6">
        <v>11590011</v>
      </c>
    </row>
    <row r="9" spans="1:3" ht="15">
      <c r="A9" t="s">
        <v>216</v>
      </c>
      <c r="B9" s="6">
        <v>58623782</v>
      </c>
      <c r="C9" s="6">
        <v>706018</v>
      </c>
    </row>
    <row r="10" spans="1:3" ht="15">
      <c r="A10" t="s">
        <v>217</v>
      </c>
      <c r="B10" s="6">
        <v>57358379</v>
      </c>
      <c r="C10" s="6">
        <v>1971421</v>
      </c>
    </row>
    <row r="11" spans="1:3" ht="15">
      <c r="A11" t="s">
        <v>218</v>
      </c>
      <c r="B11" s="6">
        <v>58627124</v>
      </c>
      <c r="C11" s="6">
        <v>702676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15">
      <c r="A2" s="1"/>
      <c r="B2" s="1"/>
      <c r="C2" s="1"/>
    </row>
    <row r="3" spans="1:3" ht="15">
      <c r="A3" s="1"/>
      <c r="B3" s="15">
        <v>2</v>
      </c>
      <c r="C3" s="1" t="s">
        <v>219</v>
      </c>
    </row>
    <row r="4" spans="1:3" ht="15">
      <c r="A4" s="2"/>
      <c r="B4" s="2"/>
      <c r="C4" s="2"/>
    </row>
    <row r="5" spans="1:3" ht="15">
      <c r="A5" s="2" t="s">
        <v>220</v>
      </c>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5.7109375" style="0" customWidth="1"/>
    <col min="2" max="2" width="10.7109375" style="0" customWidth="1"/>
    <col min="3" max="16384" width="8.7109375" style="0" customWidth="1"/>
  </cols>
  <sheetData>
    <row r="2" spans="1:2" ht="15">
      <c r="A2" t="s">
        <v>209</v>
      </c>
      <c r="B2" s="6">
        <v>49992248</v>
      </c>
    </row>
    <row r="3" spans="1:2" ht="15">
      <c r="A3" t="s">
        <v>221</v>
      </c>
      <c r="B3" s="6">
        <v>590174</v>
      </c>
    </row>
    <row r="4" spans="1:2" ht="15">
      <c r="A4" t="s">
        <v>222</v>
      </c>
      <c r="B4" s="6">
        <v>58581</v>
      </c>
    </row>
    <row r="5" spans="1:2" ht="15">
      <c r="A5" t="s">
        <v>223</v>
      </c>
      <c r="B5" s="6">
        <v>8688797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5.7109375" style="0" customWidth="1"/>
    <col min="2" max="2" width="10.7109375" style="0" customWidth="1"/>
    <col min="3" max="16384" width="8.7109375" style="0" customWidth="1"/>
  </cols>
  <sheetData>
    <row r="2" spans="1:2" ht="15">
      <c r="A2" t="s">
        <v>209</v>
      </c>
      <c r="B2" s="6">
        <v>48432664</v>
      </c>
    </row>
    <row r="3" spans="1:2" ht="15">
      <c r="A3" t="s">
        <v>221</v>
      </c>
      <c r="B3" s="6">
        <v>2097735</v>
      </c>
    </row>
    <row r="4" spans="1:2" ht="15">
      <c r="A4" t="s">
        <v>222</v>
      </c>
      <c r="B4" s="6">
        <v>110604</v>
      </c>
    </row>
    <row r="5" spans="1:2" ht="15">
      <c r="A5" t="s">
        <v>223</v>
      </c>
      <c r="B5" s="6">
        <v>8688797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224</v>
      </c>
      <c r="B2" s="4"/>
    </row>
    <row r="3" spans="1:2" ht="15">
      <c r="A3" s="4"/>
      <c r="B3" s="4"/>
    </row>
    <row r="4" spans="1:2" ht="15">
      <c r="A4" s="4" t="s">
        <v>225</v>
      </c>
      <c r="B4" s="4"/>
    </row>
    <row r="5" spans="1:2" ht="15">
      <c r="A5" s="4" t="s">
        <v>226</v>
      </c>
      <c r="B5" s="4"/>
    </row>
    <row r="6" spans="1:2" ht="15">
      <c r="A6" s="2"/>
      <c r="B6" s="2"/>
    </row>
    <row r="7" spans="1:2" ht="15">
      <c r="A7" s="2" t="s">
        <v>227</v>
      </c>
      <c r="B7" s="2"/>
    </row>
    <row r="8" spans="1:2" ht="15">
      <c r="A8" s="2"/>
      <c r="B8" s="2"/>
    </row>
    <row r="9" spans="1:2" ht="15">
      <c r="A9" s="11">
        <v>1</v>
      </c>
      <c r="B9" t="s">
        <v>228</v>
      </c>
    </row>
    <row r="11" spans="1:2" ht="15">
      <c r="A11" s="11">
        <v>2</v>
      </c>
      <c r="B11" s="14" t="s">
        <v>229</v>
      </c>
    </row>
    <row r="13" spans="1:2" ht="15">
      <c r="A13" s="11">
        <v>3</v>
      </c>
      <c r="B13" s="14" t="s">
        <v>230</v>
      </c>
    </row>
    <row r="15" spans="1:2" ht="15">
      <c r="A15" s="11">
        <v>4</v>
      </c>
      <c r="B15" t="s">
        <v>231</v>
      </c>
    </row>
  </sheetData>
  <sheetProtection selectLockedCells="1" selectUnlockedCells="1"/>
  <mergeCells count="7">
    <mergeCell ref="A2:B2"/>
    <mergeCell ref="A3:B3"/>
    <mergeCell ref="A4:B4"/>
    <mergeCell ref="A5:B5"/>
    <mergeCell ref="A6:B6"/>
    <mergeCell ref="A7:B7"/>
    <mergeCell ref="A8:B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41"/>
  <sheetViews>
    <sheetView workbookViewId="0" topLeftCell="A1">
      <selection activeCell="A1" sqref="A1"/>
    </sheetView>
  </sheetViews>
  <sheetFormatPr defaultColWidth="8.00390625" defaultRowHeight="15"/>
  <cols>
    <col min="1" max="1" width="48.7109375" style="0" customWidth="1"/>
    <col min="2" max="5" width="10.7109375" style="0" customWidth="1"/>
    <col min="6" max="16384" width="8.7109375" style="0" customWidth="1"/>
  </cols>
  <sheetData>
    <row r="2" spans="2:5" ht="39.75" customHeight="1">
      <c r="B2" s="3" t="s">
        <v>10</v>
      </c>
      <c r="C2" s="3"/>
      <c r="D2" s="3" t="s">
        <v>11</v>
      </c>
      <c r="E2" s="3"/>
    </row>
    <row r="3" spans="1:5" ht="15">
      <c r="A3" s="1"/>
      <c r="B3" s="1" t="s">
        <v>12</v>
      </c>
      <c r="C3" s="1" t="s">
        <v>13</v>
      </c>
      <c r="D3" s="1" t="s">
        <v>12</v>
      </c>
      <c r="E3" s="1" t="s">
        <v>13</v>
      </c>
    </row>
    <row r="4" spans="1:5" ht="15">
      <c r="A4" s="4" t="s">
        <v>14</v>
      </c>
      <c r="B4" s="4"/>
      <c r="C4" s="4"/>
      <c r="D4" s="4"/>
      <c r="E4" s="4"/>
    </row>
    <row r="5" spans="1:5" ht="15">
      <c r="A5" t="s">
        <v>15</v>
      </c>
      <c r="B5" s="5">
        <v>137257</v>
      </c>
      <c r="C5" s="5">
        <v>114262</v>
      </c>
      <c r="D5" s="5">
        <v>281509</v>
      </c>
      <c r="E5" s="5">
        <v>225088</v>
      </c>
    </row>
    <row r="6" spans="1:5" ht="15">
      <c r="A6" t="s">
        <v>16</v>
      </c>
      <c r="B6" s="6">
        <v>442</v>
      </c>
      <c r="C6" s="6">
        <v>943</v>
      </c>
      <c r="D6" s="6">
        <v>775</v>
      </c>
      <c r="E6" s="6">
        <v>1298</v>
      </c>
    </row>
    <row r="7" spans="1:5" ht="15">
      <c r="A7" t="s">
        <v>17</v>
      </c>
      <c r="B7" s="6">
        <v>159</v>
      </c>
      <c r="C7" s="7">
        <v>-302</v>
      </c>
      <c r="D7" s="6">
        <v>310</v>
      </c>
      <c r="E7" s="7">
        <v>-447</v>
      </c>
    </row>
    <row r="8" spans="1:5" ht="15">
      <c r="A8" s="1" t="s">
        <v>18</v>
      </c>
      <c r="B8" s="6">
        <v>137858</v>
      </c>
      <c r="C8" s="6">
        <v>114903</v>
      </c>
      <c r="D8" s="6">
        <v>282594</v>
      </c>
      <c r="E8" s="6">
        <v>225939</v>
      </c>
    </row>
    <row r="10" spans="1:5" ht="15">
      <c r="A10" s="1" t="s">
        <v>19</v>
      </c>
      <c r="B10" s="1"/>
      <c r="C10" s="1"/>
      <c r="D10" s="1"/>
      <c r="E10" s="1"/>
    </row>
    <row r="11" spans="1:5" ht="15">
      <c r="A11" t="s">
        <v>20</v>
      </c>
      <c r="B11" s="6">
        <v>66092</v>
      </c>
      <c r="C11" s="6">
        <v>55604</v>
      </c>
      <c r="D11" s="6">
        <v>134333</v>
      </c>
      <c r="E11" s="6">
        <v>111006</v>
      </c>
    </row>
    <row r="12" spans="1:5" ht="15">
      <c r="A12" t="s">
        <v>21</v>
      </c>
      <c r="B12" s="6">
        <v>632</v>
      </c>
      <c r="C12" s="6">
        <v>785</v>
      </c>
      <c r="D12" s="6">
        <v>1449</v>
      </c>
      <c r="E12" s="6">
        <v>1561</v>
      </c>
    </row>
    <row r="13" spans="1:5" ht="15">
      <c r="A13" t="s">
        <v>22</v>
      </c>
      <c r="B13" s="6">
        <v>19229</v>
      </c>
      <c r="C13" s="6">
        <v>16431</v>
      </c>
      <c r="D13" s="6">
        <v>38635</v>
      </c>
      <c r="E13" s="6">
        <v>31357</v>
      </c>
    </row>
    <row r="14" spans="1:5" ht="15">
      <c r="A14" t="s">
        <v>23</v>
      </c>
      <c r="B14" s="6">
        <v>4416</v>
      </c>
      <c r="C14" s="6">
        <v>3490</v>
      </c>
      <c r="D14" s="6">
        <v>8753</v>
      </c>
      <c r="E14" s="6">
        <v>6759</v>
      </c>
    </row>
    <row r="15" spans="1:5" ht="15">
      <c r="A15" t="s">
        <v>24</v>
      </c>
      <c r="B15" s="6">
        <v>2019</v>
      </c>
      <c r="C15" s="6">
        <v>1745</v>
      </c>
      <c r="D15" s="6">
        <v>3946</v>
      </c>
      <c r="E15" s="6">
        <v>3460</v>
      </c>
    </row>
    <row r="16" spans="1:5" ht="15">
      <c r="A16" t="s">
        <v>25</v>
      </c>
      <c r="B16" s="6">
        <v>946</v>
      </c>
      <c r="C16" s="6">
        <v>1158</v>
      </c>
      <c r="D16" s="6">
        <v>1953</v>
      </c>
      <c r="E16" s="6">
        <v>2394</v>
      </c>
    </row>
    <row r="17" spans="1:5" ht="15">
      <c r="A17" s="1" t="s">
        <v>26</v>
      </c>
      <c r="B17" s="6">
        <v>93334</v>
      </c>
      <c r="C17" s="6">
        <v>79213</v>
      </c>
      <c r="D17" s="6">
        <v>189069</v>
      </c>
      <c r="E17" s="6">
        <v>156537</v>
      </c>
    </row>
    <row r="19" spans="1:5" ht="15">
      <c r="A19" t="s">
        <v>27</v>
      </c>
      <c r="B19" s="6">
        <v>44524</v>
      </c>
      <c r="C19" s="6">
        <v>35690</v>
      </c>
      <c r="D19" s="6">
        <v>93525</v>
      </c>
      <c r="E19" s="6">
        <v>69402</v>
      </c>
    </row>
    <row r="21" spans="1:5" ht="15">
      <c r="A21" t="s">
        <v>28</v>
      </c>
      <c r="B21" s="6">
        <v>16589</v>
      </c>
      <c r="C21" s="6">
        <v>13741</v>
      </c>
      <c r="D21" s="6">
        <v>35054</v>
      </c>
      <c r="E21" s="6">
        <v>26720</v>
      </c>
    </row>
    <row r="23" spans="1:5" ht="15">
      <c r="A23" t="s">
        <v>29</v>
      </c>
      <c r="B23" t="s">
        <v>30</v>
      </c>
      <c r="C23" s="6">
        <v>548</v>
      </c>
      <c r="D23" t="s">
        <v>30</v>
      </c>
      <c r="E23" s="6">
        <v>1118</v>
      </c>
    </row>
    <row r="25" spans="1:5" ht="15">
      <c r="A25" s="1" t="s">
        <v>31</v>
      </c>
      <c r="B25" s="5">
        <v>27935</v>
      </c>
      <c r="C25" s="5">
        <v>21401</v>
      </c>
      <c r="D25" s="5">
        <v>58471</v>
      </c>
      <c r="E25" s="5">
        <v>41564</v>
      </c>
    </row>
    <row r="26" spans="2:5" ht="15">
      <c r="B26" t="e">
        <f>#N/A</f>
        <v>#N/A</v>
      </c>
      <c r="C26" t="e">
        <f>#N/A</f>
        <v>#N/A</v>
      </c>
      <c r="D26" t="e">
        <f>#N/A</f>
        <v>#N/A</v>
      </c>
      <c r="E26" t="e">
        <f>#N/A</f>
        <v>#N/A</v>
      </c>
    </row>
    <row r="28" ht="15">
      <c r="A28" t="s">
        <v>32</v>
      </c>
    </row>
    <row r="29" spans="1:5" ht="15">
      <c r="A29" t="s">
        <v>33</v>
      </c>
      <c r="B29" s="8">
        <v>0.41</v>
      </c>
      <c r="C29" s="8">
        <v>0.31</v>
      </c>
      <c r="D29" s="8">
        <v>0.86</v>
      </c>
      <c r="E29" s="8">
        <v>0.63</v>
      </c>
    </row>
    <row r="30" spans="2:5" ht="15">
      <c r="B30" t="e">
        <f>#N/A</f>
        <v>#N/A</v>
      </c>
      <c r="C30" t="e">
        <f>#N/A</f>
        <v>#N/A</v>
      </c>
      <c r="D30" t="e">
        <f>#N/A</f>
        <v>#N/A</v>
      </c>
      <c r="E30" t="e">
        <f>#N/A</f>
        <v>#N/A</v>
      </c>
    </row>
    <row r="31" spans="1:5" ht="15">
      <c r="A31" t="s">
        <v>34</v>
      </c>
      <c r="B31" s="8">
        <v>0.41</v>
      </c>
      <c r="C31" s="8">
        <v>0.31</v>
      </c>
      <c r="D31" s="8">
        <v>0.85</v>
      </c>
      <c r="E31" s="8">
        <v>0.62</v>
      </c>
    </row>
    <row r="32" spans="2:5" ht="15">
      <c r="B32" t="e">
        <f>#N/A</f>
        <v>#N/A</v>
      </c>
      <c r="C32" t="e">
        <f>#N/A</f>
        <v>#N/A</v>
      </c>
      <c r="D32" t="e">
        <f>#N/A</f>
        <v>#N/A</v>
      </c>
      <c r="E32" t="e">
        <f>#N/A</f>
        <v>#N/A</v>
      </c>
    </row>
    <row r="34" ht="15">
      <c r="A34" t="s">
        <v>35</v>
      </c>
    </row>
    <row r="35" spans="1:5" ht="15">
      <c r="A35" t="s">
        <v>33</v>
      </c>
      <c r="B35" s="6">
        <v>68270</v>
      </c>
      <c r="C35" s="6">
        <v>68327</v>
      </c>
      <c r="D35" s="6">
        <v>68222</v>
      </c>
      <c r="E35" s="6">
        <v>66324</v>
      </c>
    </row>
    <row r="36" spans="2:5" ht="15">
      <c r="B36" t="e">
        <f>#N/A</f>
        <v>#N/A</v>
      </c>
      <c r="C36" t="e">
        <f>#N/A</f>
        <v>#N/A</v>
      </c>
      <c r="D36" t="e">
        <f>#N/A</f>
        <v>#N/A</v>
      </c>
      <c r="E36" t="e">
        <f>#N/A</f>
        <v>#N/A</v>
      </c>
    </row>
    <row r="37" spans="1:5" ht="15">
      <c r="A37" t="s">
        <v>34</v>
      </c>
      <c r="B37" s="6">
        <v>68943</v>
      </c>
      <c r="C37" s="6">
        <v>69231</v>
      </c>
      <c r="D37" s="6">
        <v>68927</v>
      </c>
      <c r="E37" s="6">
        <v>67212</v>
      </c>
    </row>
    <row r="38" spans="2:5" ht="15">
      <c r="B38" t="e">
        <f>#N/A</f>
        <v>#N/A</v>
      </c>
      <c r="C38" t="e">
        <f>#N/A</f>
        <v>#N/A</v>
      </c>
      <c r="D38" t="e">
        <f>#N/A</f>
        <v>#N/A</v>
      </c>
      <c r="E38" t="e">
        <f>#N/A</f>
        <v>#N/A</v>
      </c>
    </row>
    <row r="40" spans="1:5" ht="15">
      <c r="A40" t="s">
        <v>36</v>
      </c>
      <c r="B40" s="8">
        <v>0.0575</v>
      </c>
      <c r="C40" s="8">
        <v>0.0475</v>
      </c>
      <c r="D40" s="8">
        <v>0.115</v>
      </c>
      <c r="E40" s="8">
        <v>0.095</v>
      </c>
    </row>
    <row r="41" spans="2:5" ht="15">
      <c r="B41" t="e">
        <f>#N/A</f>
        <v>#N/A</v>
      </c>
      <c r="C41" t="e">
        <f>#N/A</f>
        <v>#N/A</v>
      </c>
      <c r="D41" t="e">
        <f>#N/A</f>
        <v>#N/A</v>
      </c>
      <c r="E41" t="e">
        <f>#N/A</f>
        <v>#N/A</v>
      </c>
    </row>
  </sheetData>
  <sheetProtection selectLockedCells="1" selectUnlockedCells="1"/>
  <mergeCells count="3">
    <mergeCell ref="B2:C2"/>
    <mergeCell ref="D2:E2"/>
    <mergeCell ref="A4:E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10.7109375" style="0" customWidth="1"/>
    <col min="2" max="2" width="3.7109375" style="0" customWidth="1"/>
    <col min="3" max="16384" width="8.7109375" style="0" customWidth="1"/>
  </cols>
  <sheetData>
    <row r="2" spans="2:4" ht="15" customHeight="1">
      <c r="B2" t="s">
        <v>232</v>
      </c>
      <c r="C2" s="16" t="s">
        <v>233</v>
      </c>
      <c r="D2" s="16"/>
    </row>
    <row r="3" spans="3:4" ht="15">
      <c r="C3" s="2"/>
      <c r="D3" s="2"/>
    </row>
    <row r="4" spans="2:4" ht="15" customHeight="1">
      <c r="B4" t="s">
        <v>234</v>
      </c>
      <c r="C4" s="16" t="s">
        <v>235</v>
      </c>
      <c r="D4" s="16"/>
    </row>
    <row r="5" spans="3:4" ht="15">
      <c r="C5" s="2"/>
      <c r="D5" s="2"/>
    </row>
    <row r="6" spans="2:4" ht="15" customHeight="1">
      <c r="B6" t="s">
        <v>236</v>
      </c>
      <c r="C6" s="16" t="s">
        <v>237</v>
      </c>
      <c r="D6" s="16"/>
    </row>
    <row r="7" spans="1:2" ht="15">
      <c r="A7" s="2"/>
      <c r="B7" s="2"/>
    </row>
    <row r="8" spans="1:4" ht="15" customHeight="1">
      <c r="A8" s="11">
        <v>5</v>
      </c>
      <c r="B8" s="16" t="s">
        <v>238</v>
      </c>
      <c r="C8" s="16"/>
      <c r="D8" s="16"/>
    </row>
    <row r="9" spans="2:4" ht="15">
      <c r="B9" s="2"/>
      <c r="C9" s="2"/>
      <c r="D9" s="2"/>
    </row>
    <row r="10" spans="2:4" ht="15" customHeight="1">
      <c r="B10" t="s">
        <v>232</v>
      </c>
      <c r="C10" s="16" t="s">
        <v>239</v>
      </c>
      <c r="D10" s="16"/>
    </row>
    <row r="11" spans="3:4" ht="15">
      <c r="C11" s="2"/>
      <c r="D11" s="2"/>
    </row>
    <row r="12" spans="2:4" ht="15">
      <c r="B12" t="s">
        <v>240</v>
      </c>
      <c r="C12" s="2" t="s">
        <v>241</v>
      </c>
      <c r="D12" s="2"/>
    </row>
    <row r="13" spans="3:4" ht="15">
      <c r="C13" s="2"/>
      <c r="D13" s="2"/>
    </row>
  </sheetData>
  <sheetProtection selectLockedCells="1" selectUnlockedCells="1"/>
  <mergeCells count="12">
    <mergeCell ref="C2:D2"/>
    <mergeCell ref="C3:D3"/>
    <mergeCell ref="C4:D4"/>
    <mergeCell ref="C5:D5"/>
    <mergeCell ref="C6:D6"/>
    <mergeCell ref="A7:B7"/>
    <mergeCell ref="B8:D8"/>
    <mergeCell ref="B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ht="15">
      <c r="A2" t="s">
        <v>242</v>
      </c>
    </row>
    <row r="4" ht="15">
      <c r="A4" t="s">
        <v>243</v>
      </c>
    </row>
    <row r="5" ht="15">
      <c r="A5" t="s">
        <v>244</v>
      </c>
    </row>
    <row r="6" spans="1:3" ht="15">
      <c r="A6" t="s">
        <v>211</v>
      </c>
      <c r="B6" s="1"/>
      <c r="C6" s="1"/>
    </row>
    <row r="7" ht="15">
      <c r="A7" t="s">
        <v>245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8.00390625" defaultRowHeight="15"/>
  <cols>
    <col min="1" max="1" width="10.7109375" style="0" customWidth="1"/>
    <col min="2" max="2" width="3.7109375" style="0" customWidth="1"/>
    <col min="3" max="3" width="100.8515625" style="0" customWidth="1"/>
    <col min="4" max="16384" width="8.7109375" style="0" customWidth="1"/>
  </cols>
  <sheetData>
    <row r="2" spans="1:3" ht="15">
      <c r="A2" s="4" t="s">
        <v>246</v>
      </c>
      <c r="B2" s="4"/>
      <c r="C2" s="4"/>
    </row>
    <row r="3" spans="1:3" ht="15">
      <c r="A3" s="4"/>
      <c r="B3" s="4"/>
      <c r="C3" s="4"/>
    </row>
    <row r="4" spans="1:3" ht="15">
      <c r="A4" s="4" t="s">
        <v>247</v>
      </c>
      <c r="B4" s="4"/>
      <c r="C4" s="4"/>
    </row>
    <row r="5" spans="1:3" ht="15">
      <c r="A5" s="4" t="s">
        <v>226</v>
      </c>
      <c r="B5" s="4"/>
      <c r="C5" s="4"/>
    </row>
    <row r="6" spans="1:3" ht="15">
      <c r="A6" s="4"/>
      <c r="B6" s="4"/>
      <c r="C6" s="4"/>
    </row>
    <row r="7" spans="1:3" ht="15">
      <c r="A7" s="2" t="s">
        <v>248</v>
      </c>
      <c r="B7" s="2"/>
      <c r="C7" s="2"/>
    </row>
    <row r="8" spans="1:3" ht="15">
      <c r="A8" s="2"/>
      <c r="B8" s="2"/>
      <c r="C8" s="2"/>
    </row>
    <row r="9" spans="1:3" ht="15">
      <c r="A9" s="11">
        <v>1</v>
      </c>
      <c r="B9" s="2" t="s">
        <v>228</v>
      </c>
      <c r="C9" s="2"/>
    </row>
    <row r="10" spans="2:3" ht="15">
      <c r="B10" s="2"/>
      <c r="C10" s="2"/>
    </row>
    <row r="11" spans="1:3" ht="15" customHeight="1">
      <c r="A11" s="11">
        <v>2</v>
      </c>
      <c r="B11" s="16" t="s">
        <v>229</v>
      </c>
      <c r="C11" s="16"/>
    </row>
    <row r="12" spans="2:3" ht="15">
      <c r="B12" s="2"/>
      <c r="C12" s="2"/>
    </row>
    <row r="13" spans="1:3" ht="15" customHeight="1">
      <c r="A13" s="11">
        <v>3</v>
      </c>
      <c r="B13" s="16" t="s">
        <v>230</v>
      </c>
      <c r="C13" s="16"/>
    </row>
    <row r="14" spans="2:3" ht="15">
      <c r="B14" s="2"/>
      <c r="C14" s="2"/>
    </row>
    <row r="15" spans="1:3" ht="15">
      <c r="A15" s="11">
        <v>4</v>
      </c>
      <c r="B15" s="2" t="s">
        <v>231</v>
      </c>
      <c r="C15" s="2"/>
    </row>
    <row r="17" spans="2:3" ht="15">
      <c r="B17" t="s">
        <v>232</v>
      </c>
      <c r="C17" s="14" t="s">
        <v>233</v>
      </c>
    </row>
    <row r="19" spans="2:3" ht="15">
      <c r="B19" t="s">
        <v>234</v>
      </c>
      <c r="C19" s="14" t="s">
        <v>235</v>
      </c>
    </row>
    <row r="21" spans="2:3" ht="15">
      <c r="B21" t="s">
        <v>236</v>
      </c>
      <c r="C21" s="14" t="s">
        <v>237</v>
      </c>
    </row>
    <row r="23" spans="1:3" ht="15" customHeight="1">
      <c r="A23" s="11">
        <v>5</v>
      </c>
      <c r="B23" s="16" t="s">
        <v>238</v>
      </c>
      <c r="C23" s="16"/>
    </row>
    <row r="25" spans="2:3" ht="15">
      <c r="B25" t="s">
        <v>232</v>
      </c>
      <c r="C25" s="14" t="s">
        <v>239</v>
      </c>
    </row>
    <row r="27" spans="2:3" ht="15">
      <c r="B27" t="s">
        <v>240</v>
      </c>
      <c r="C27" t="s">
        <v>241</v>
      </c>
    </row>
    <row r="28" spans="1:3" ht="15">
      <c r="A28" s="2"/>
      <c r="B28" s="2"/>
      <c r="C28" s="2"/>
    </row>
    <row r="29" spans="1:3" ht="15">
      <c r="A29" s="2" t="s">
        <v>242</v>
      </c>
      <c r="B29" s="2"/>
      <c r="C29" s="2"/>
    </row>
    <row r="30" spans="1:3" ht="15">
      <c r="A30" s="2"/>
      <c r="B30" s="2"/>
      <c r="C30" s="2"/>
    </row>
    <row r="31" spans="1:3" ht="15">
      <c r="A31" s="2" t="s">
        <v>249</v>
      </c>
      <c r="B31" s="2"/>
      <c r="C31" s="2"/>
    </row>
    <row r="32" spans="1:3" ht="39.75" customHeight="1">
      <c r="A32" s="3" t="s">
        <v>250</v>
      </c>
      <c r="B32" s="3"/>
      <c r="C32" s="3"/>
    </row>
  </sheetData>
  <sheetProtection selectLockedCells="1" selectUnlockedCells="1"/>
  <mergeCells count="20">
    <mergeCell ref="A2:C2"/>
    <mergeCell ref="A3:C3"/>
    <mergeCell ref="A4:C4"/>
    <mergeCell ref="A5:C5"/>
    <mergeCell ref="A6:C6"/>
    <mergeCell ref="A7:C7"/>
    <mergeCell ref="A8:C8"/>
    <mergeCell ref="B9:C9"/>
    <mergeCell ref="B10:C10"/>
    <mergeCell ref="B11:C11"/>
    <mergeCell ref="B12:C12"/>
    <mergeCell ref="B13:C13"/>
    <mergeCell ref="B14:C14"/>
    <mergeCell ref="B15:C15"/>
    <mergeCell ref="B23:C23"/>
    <mergeCell ref="A28:C28"/>
    <mergeCell ref="A29:C29"/>
    <mergeCell ref="A30:C30"/>
    <mergeCell ref="A31:C31"/>
    <mergeCell ref="A32:C3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1" t="s">
        <v>251</v>
      </c>
    </row>
    <row r="3" ht="15">
      <c r="A3" s="1"/>
    </row>
    <row r="4" ht="15">
      <c r="A4" s="1"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A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t="s">
        <v>253</v>
      </c>
    </row>
    <row r="5" ht="15">
      <c r="A5" s="14" t="s">
        <v>254</v>
      </c>
    </row>
    <row r="7" ht="15">
      <c r="A7" t="s">
        <v>255</v>
      </c>
    </row>
    <row r="9" ht="15">
      <c r="A9"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36.7109375" style="0" customWidth="1"/>
    <col min="3" max="16384" width="8.7109375" style="0" customWidth="1"/>
  </cols>
  <sheetData>
    <row r="2" ht="15">
      <c r="B2" t="s">
        <v>243</v>
      </c>
    </row>
    <row r="3" ht="15">
      <c r="B3" t="s">
        <v>257</v>
      </c>
    </row>
    <row r="4" ht="15">
      <c r="B4" t="s">
        <v>211</v>
      </c>
    </row>
    <row r="5" ht="15">
      <c r="B5" t="s">
        <v>245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258</v>
      </c>
      <c r="B2" s="4"/>
    </row>
    <row r="3" spans="1:2" ht="15">
      <c r="A3" s="4"/>
      <c r="B3" s="4"/>
    </row>
    <row r="4" spans="1:2" ht="15">
      <c r="A4" s="4" t="s">
        <v>252</v>
      </c>
      <c r="B4" s="4"/>
    </row>
    <row r="5" spans="1:2" ht="15">
      <c r="A5" s="4"/>
      <c r="B5" s="4"/>
    </row>
    <row r="6" spans="1:2" ht="15">
      <c r="A6" s="2" t="s">
        <v>259</v>
      </c>
      <c r="B6" s="2"/>
    </row>
    <row r="7" spans="1:2" ht="15">
      <c r="A7" s="2"/>
      <c r="B7" s="2"/>
    </row>
    <row r="8" spans="1:2" ht="15">
      <c r="A8" s="7">
        <v>-1</v>
      </c>
      <c r="B8" s="14" t="s">
        <v>260</v>
      </c>
    </row>
    <row r="9" spans="1:2" ht="15">
      <c r="A9" s="2"/>
      <c r="B9" s="2"/>
    </row>
    <row r="10" spans="1:2" ht="15">
      <c r="A10" s="7">
        <v>-2</v>
      </c>
      <c r="B10" t="s">
        <v>261</v>
      </c>
    </row>
    <row r="11" spans="1:2" ht="15">
      <c r="A11" s="2"/>
      <c r="B11" s="2"/>
    </row>
    <row r="12" spans="1:2" ht="15">
      <c r="A12" s="2" t="s">
        <v>256</v>
      </c>
      <c r="B12" s="2"/>
    </row>
    <row r="13" spans="1:2" ht="15">
      <c r="A13" s="2"/>
      <c r="B13" s="2"/>
    </row>
  </sheetData>
  <sheetProtection selectLockedCells="1" selectUnlockedCells="1"/>
  <mergeCells count="10">
    <mergeCell ref="A2:B2"/>
    <mergeCell ref="A3:B3"/>
    <mergeCell ref="A4:B4"/>
    <mergeCell ref="A5:B5"/>
    <mergeCell ref="A6:B6"/>
    <mergeCell ref="A7:B7"/>
    <mergeCell ref="A9:B9"/>
    <mergeCell ref="A11:B11"/>
    <mergeCell ref="A12:B12"/>
    <mergeCell ref="A13:B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33.7109375" style="0" customWidth="1"/>
    <col min="3" max="16384" width="8.7109375" style="0" customWidth="1"/>
  </cols>
  <sheetData>
    <row r="2" ht="15">
      <c r="B2" t="s">
        <v>249</v>
      </c>
    </row>
    <row r="3" ht="15">
      <c r="B3" t="s">
        <v>262</v>
      </c>
    </row>
    <row r="4" ht="15">
      <c r="B4" t="s">
        <v>263</v>
      </c>
    </row>
    <row r="5" ht="15">
      <c r="B5"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52"/>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10.7109375" style="0" customWidth="1"/>
    <col min="4" max="4" width="12.7109375" style="0" customWidth="1"/>
    <col min="5" max="16384" width="8.7109375" style="0" customWidth="1"/>
  </cols>
  <sheetData>
    <row r="2" spans="1:4" ht="15">
      <c r="A2" s="4" t="s">
        <v>37</v>
      </c>
      <c r="B2" s="4"/>
      <c r="C2" s="4"/>
      <c r="D2" s="4"/>
    </row>
    <row r="3" spans="1:4" ht="15">
      <c r="A3" s="4" t="s">
        <v>38</v>
      </c>
      <c r="B3" s="4"/>
      <c r="C3" s="4"/>
      <c r="D3" s="4"/>
    </row>
    <row r="4" spans="1:4" ht="15">
      <c r="A4" s="4" t="s">
        <v>39</v>
      </c>
      <c r="B4" s="4"/>
      <c r="C4" s="4"/>
      <c r="D4" s="4"/>
    </row>
    <row r="5" spans="1:4" ht="15">
      <c r="A5" s="4" t="s">
        <v>40</v>
      </c>
      <c r="B5" s="4"/>
      <c r="C5" s="4"/>
      <c r="D5" s="4"/>
    </row>
    <row r="6" spans="1:4" ht="15">
      <c r="A6" s="2"/>
      <c r="B6" s="2"/>
      <c r="C6" s="2"/>
      <c r="D6" s="2"/>
    </row>
    <row r="7" spans="1:4" ht="15">
      <c r="A7" s="2"/>
      <c r="B7" s="2"/>
      <c r="C7" s="1" t="s">
        <v>41</v>
      </c>
      <c r="D7" s="1" t="s">
        <v>42</v>
      </c>
    </row>
    <row r="8" spans="1:4" ht="15">
      <c r="A8" s="2"/>
      <c r="B8" s="2"/>
      <c r="C8" s="1" t="s">
        <v>12</v>
      </c>
      <c r="D8" s="1" t="s">
        <v>13</v>
      </c>
    </row>
    <row r="9" spans="1:4" ht="15">
      <c r="A9" s="4" t="s">
        <v>43</v>
      </c>
      <c r="B9" s="4"/>
      <c r="C9" s="4"/>
      <c r="D9" s="4"/>
    </row>
    <row r="10" spans="1:4" ht="15">
      <c r="A10" s="2" t="s">
        <v>44</v>
      </c>
      <c r="B10" s="2"/>
      <c r="C10" s="2"/>
      <c r="D10" s="2"/>
    </row>
    <row r="11" spans="2:4" ht="15">
      <c r="B11" t="s">
        <v>45</v>
      </c>
      <c r="C11" s="5">
        <v>51109</v>
      </c>
      <c r="D11" s="5">
        <v>91247</v>
      </c>
    </row>
    <row r="12" spans="2:4" ht="15">
      <c r="B12" t="s">
        <v>46</v>
      </c>
      <c r="C12" s="6">
        <v>110206</v>
      </c>
      <c r="D12" s="6">
        <v>79796</v>
      </c>
    </row>
    <row r="13" spans="2:4" ht="15">
      <c r="B13" t="s">
        <v>47</v>
      </c>
      <c r="C13" s="6">
        <v>1957</v>
      </c>
      <c r="D13" s="6">
        <v>446</v>
      </c>
    </row>
    <row r="14" spans="2:4" ht="15">
      <c r="B14" t="s">
        <v>48</v>
      </c>
      <c r="C14" s="6">
        <v>152423</v>
      </c>
      <c r="D14" s="6">
        <v>144244</v>
      </c>
    </row>
    <row r="15" spans="2:4" ht="15">
      <c r="B15" t="s">
        <v>49</v>
      </c>
      <c r="C15" s="6">
        <v>14401</v>
      </c>
      <c r="D15" s="6">
        <v>16527</v>
      </c>
    </row>
    <row r="16" spans="2:4" ht="15">
      <c r="B16" s="1" t="s">
        <v>50</v>
      </c>
      <c r="C16" s="6">
        <v>330096</v>
      </c>
      <c r="D16" s="6">
        <v>332260</v>
      </c>
    </row>
    <row r="18" spans="1:4" ht="15">
      <c r="A18" s="2" t="s">
        <v>51</v>
      </c>
      <c r="B18" s="2"/>
      <c r="C18" s="6">
        <v>25060</v>
      </c>
      <c r="D18" s="6">
        <v>24730</v>
      </c>
    </row>
    <row r="19" spans="1:4" ht="15">
      <c r="A19" s="2" t="s">
        <v>52</v>
      </c>
      <c r="B19" s="2"/>
      <c r="C19" s="6">
        <v>207206</v>
      </c>
      <c r="D19" s="6">
        <v>176269</v>
      </c>
    </row>
    <row r="20" spans="1:4" ht="15">
      <c r="A20" s="2" t="s">
        <v>53</v>
      </c>
      <c r="B20" s="2"/>
      <c r="C20" s="6">
        <v>231112</v>
      </c>
      <c r="D20" s="6">
        <v>203984</v>
      </c>
    </row>
    <row r="21" spans="1:4" ht="15">
      <c r="A21" s="2" t="s">
        <v>54</v>
      </c>
      <c r="B21" s="2"/>
      <c r="C21" s="6">
        <v>10591</v>
      </c>
      <c r="D21" s="6">
        <v>8585</v>
      </c>
    </row>
    <row r="22" spans="1:4" ht="15">
      <c r="A22" s="2" t="s">
        <v>55</v>
      </c>
      <c r="B22" s="2"/>
      <c r="C22" s="6">
        <v>1171</v>
      </c>
      <c r="D22" s="6">
        <v>1788</v>
      </c>
    </row>
    <row r="23" spans="1:4" ht="15">
      <c r="A23" s="2" t="s">
        <v>56</v>
      </c>
      <c r="B23" s="2"/>
      <c r="C23" s="6">
        <v>6387</v>
      </c>
      <c r="D23" s="6">
        <v>6733</v>
      </c>
    </row>
    <row r="25" spans="2:4" ht="15">
      <c r="B25" s="1" t="s">
        <v>57</v>
      </c>
      <c r="C25" s="5">
        <v>811623</v>
      </c>
      <c r="D25" s="5">
        <v>754349</v>
      </c>
    </row>
    <row r="26" spans="3:4" ht="15">
      <c r="C26" t="e">
        <f>#N/A</f>
        <v>#N/A</v>
      </c>
      <c r="D26" t="e">
        <f>#N/A</f>
        <v>#N/A</v>
      </c>
    </row>
    <row r="27" spans="1:4" ht="15">
      <c r="A27" s="2"/>
      <c r="B27" s="2"/>
      <c r="C27" s="2"/>
      <c r="D27" s="2"/>
    </row>
    <row r="28" spans="1:4" ht="15">
      <c r="A28" s="4" t="s">
        <v>58</v>
      </c>
      <c r="B28" s="4"/>
      <c r="C28" s="4"/>
      <c r="D28" s="4"/>
    </row>
    <row r="29" spans="1:4" ht="15">
      <c r="A29" s="4" t="s">
        <v>59</v>
      </c>
      <c r="B29" s="4"/>
      <c r="C29" s="4"/>
      <c r="D29" s="4"/>
    </row>
    <row r="30" spans="2:4" ht="15">
      <c r="B30" t="s">
        <v>60</v>
      </c>
      <c r="C30" s="5">
        <v>204109</v>
      </c>
      <c r="D30" s="5">
        <v>191682</v>
      </c>
    </row>
    <row r="31" spans="2:4" ht="15">
      <c r="B31" t="s">
        <v>61</v>
      </c>
      <c r="C31" s="6">
        <v>19989</v>
      </c>
      <c r="D31" s="6">
        <v>16723</v>
      </c>
    </row>
    <row r="32" spans="2:4" ht="15">
      <c r="B32" t="s">
        <v>62</v>
      </c>
      <c r="C32" s="6">
        <v>13123</v>
      </c>
      <c r="D32" s="6">
        <v>12054</v>
      </c>
    </row>
    <row r="33" spans="2:4" ht="15">
      <c r="B33" t="s">
        <v>63</v>
      </c>
      <c r="C33" s="6">
        <v>42508</v>
      </c>
      <c r="D33" s="6">
        <v>46586</v>
      </c>
    </row>
    <row r="34" spans="2:4" ht="15">
      <c r="B34" t="s">
        <v>64</v>
      </c>
      <c r="C34" s="6">
        <v>27016</v>
      </c>
      <c r="D34" s="6">
        <v>27334</v>
      </c>
    </row>
    <row r="35" spans="2:4" ht="15">
      <c r="B35" s="1" t="s">
        <v>65</v>
      </c>
      <c r="C35" s="6">
        <v>306745</v>
      </c>
      <c r="D35" s="6">
        <v>294379</v>
      </c>
    </row>
    <row r="37" spans="1:4" ht="15">
      <c r="A37" s="2" t="s">
        <v>66</v>
      </c>
      <c r="B37" s="2"/>
      <c r="C37" s="6">
        <v>49211</v>
      </c>
      <c r="D37" s="6">
        <v>57585</v>
      </c>
    </row>
    <row r="39" spans="1:4" ht="15">
      <c r="A39" s="2" t="s">
        <v>67</v>
      </c>
      <c r="B39" s="2"/>
      <c r="C39" s="6">
        <v>9454</v>
      </c>
      <c r="D39" s="6">
        <v>8943</v>
      </c>
    </row>
    <row r="41" spans="1:4" ht="15">
      <c r="A41" s="2" t="s">
        <v>68</v>
      </c>
      <c r="B41" s="2"/>
      <c r="C41" t="s">
        <v>30</v>
      </c>
      <c r="D41" s="6">
        <v>1852</v>
      </c>
    </row>
    <row r="42" spans="1:4" ht="15">
      <c r="A42" s="4"/>
      <c r="B42" s="4"/>
      <c r="C42" s="4"/>
      <c r="D42" s="4"/>
    </row>
    <row r="43" spans="1:4" ht="15">
      <c r="A43" s="4" t="s">
        <v>69</v>
      </c>
      <c r="B43" s="4"/>
      <c r="C43" s="4"/>
      <c r="D43" s="4"/>
    </row>
    <row r="44" spans="1:2" ht="15">
      <c r="A44" s="2" t="s">
        <v>70</v>
      </c>
      <c r="B44" s="2"/>
    </row>
    <row r="45" spans="1:4" ht="15">
      <c r="A45" s="2" t="s">
        <v>71</v>
      </c>
      <c r="B45" s="2"/>
      <c r="C45" s="6">
        <v>6836</v>
      </c>
      <c r="D45" s="6">
        <v>6818</v>
      </c>
    </row>
    <row r="46" spans="1:4" ht="15">
      <c r="A46" s="2" t="s">
        <v>72</v>
      </c>
      <c r="B46" s="2"/>
      <c r="C46" s="6">
        <v>162429</v>
      </c>
      <c r="D46" s="6">
        <v>159564</v>
      </c>
    </row>
    <row r="47" spans="1:4" ht="15">
      <c r="A47" s="2" t="s">
        <v>73</v>
      </c>
      <c r="B47" s="2"/>
      <c r="C47" s="6">
        <v>273721</v>
      </c>
      <c r="D47" s="6">
        <v>223102</v>
      </c>
    </row>
    <row r="48" spans="1:4" ht="15">
      <c r="A48" s="2" t="s">
        <v>74</v>
      </c>
      <c r="B48" s="2"/>
      <c r="C48" s="6">
        <v>3227</v>
      </c>
      <c r="D48" s="6">
        <v>2106</v>
      </c>
    </row>
    <row r="49" spans="2:4" ht="15">
      <c r="B49" s="1" t="s">
        <v>75</v>
      </c>
      <c r="C49" s="6">
        <v>446213</v>
      </c>
      <c r="D49" s="6">
        <v>391590</v>
      </c>
    </row>
    <row r="51" spans="2:4" ht="15">
      <c r="B51" s="1" t="s">
        <v>76</v>
      </c>
      <c r="C51" s="5">
        <v>811623</v>
      </c>
      <c r="D51" s="5">
        <v>754349</v>
      </c>
    </row>
    <row r="52" spans="3:4" ht="15">
      <c r="C52" t="e">
        <f>#N/A</f>
        <v>#N/A</v>
      </c>
      <c r="D52" t="e">
        <f>#N/A</f>
        <v>#N/A</v>
      </c>
    </row>
  </sheetData>
  <sheetProtection selectLockedCells="1" selectUnlockedCells="1"/>
  <mergeCells count="28">
    <mergeCell ref="A2:D2"/>
    <mergeCell ref="A3:D3"/>
    <mergeCell ref="A4:D4"/>
    <mergeCell ref="A5:D5"/>
    <mergeCell ref="A6:D6"/>
    <mergeCell ref="A7:B7"/>
    <mergeCell ref="A8:B8"/>
    <mergeCell ref="A9:D9"/>
    <mergeCell ref="A10:D10"/>
    <mergeCell ref="A18:B18"/>
    <mergeCell ref="A19:B19"/>
    <mergeCell ref="A20:B20"/>
    <mergeCell ref="A21:B21"/>
    <mergeCell ref="A22:B22"/>
    <mergeCell ref="A23:B23"/>
    <mergeCell ref="A27:D27"/>
    <mergeCell ref="A28:D28"/>
    <mergeCell ref="A29:D29"/>
    <mergeCell ref="A37:B37"/>
    <mergeCell ref="A39:B39"/>
    <mergeCell ref="A41:B41"/>
    <mergeCell ref="A42:D42"/>
    <mergeCell ref="A43:D43"/>
    <mergeCell ref="A44:B44"/>
    <mergeCell ref="A45:B45"/>
    <mergeCell ref="A46:B46"/>
    <mergeCell ref="A47:B47"/>
    <mergeCell ref="A48:B4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D49"/>
  <sheetViews>
    <sheetView workbookViewId="0" topLeftCell="A1">
      <selection activeCell="A1" sqref="A1"/>
    </sheetView>
  </sheetViews>
  <sheetFormatPr defaultColWidth="8.00390625" defaultRowHeight="15"/>
  <cols>
    <col min="1" max="1" width="8.7109375" style="0" customWidth="1"/>
    <col min="2" max="2" width="63.7109375" style="0" customWidth="1"/>
    <col min="3" max="4" width="10.7109375" style="0" customWidth="1"/>
    <col min="5" max="16384" width="8.7109375" style="0" customWidth="1"/>
  </cols>
  <sheetData>
    <row r="2" spans="1:4" ht="39.75" customHeight="1">
      <c r="A2" s="2"/>
      <c r="B2" s="2"/>
      <c r="C2" s="3" t="s">
        <v>77</v>
      </c>
      <c r="D2" s="3"/>
    </row>
    <row r="3" spans="1:4" ht="15">
      <c r="A3" s="4"/>
      <c r="B3" s="4"/>
      <c r="C3" s="1" t="s">
        <v>12</v>
      </c>
      <c r="D3" s="1" t="s">
        <v>13</v>
      </c>
    </row>
    <row r="4" spans="1:4" ht="15">
      <c r="A4" s="4" t="s">
        <v>78</v>
      </c>
      <c r="B4" s="4"/>
      <c r="C4" s="4"/>
      <c r="D4" s="4"/>
    </row>
    <row r="5" spans="1:4" ht="15">
      <c r="A5" s="2" t="s">
        <v>79</v>
      </c>
      <c r="B5" s="2"/>
      <c r="C5" s="5">
        <v>58471</v>
      </c>
      <c r="D5" s="5">
        <v>41564</v>
      </c>
    </row>
    <row r="6" spans="1:2" ht="15">
      <c r="A6" s="2" t="s">
        <v>80</v>
      </c>
      <c r="B6" s="2"/>
    </row>
    <row r="7" ht="15">
      <c r="B7" t="s">
        <v>81</v>
      </c>
    </row>
    <row r="8" spans="2:4" ht="15">
      <c r="B8" t="s">
        <v>23</v>
      </c>
      <c r="C8" s="6">
        <v>8753</v>
      </c>
      <c r="D8" s="6">
        <v>6759</v>
      </c>
    </row>
    <row r="9" spans="2:4" ht="15">
      <c r="B9" t="s">
        <v>24</v>
      </c>
      <c r="C9" s="6">
        <v>3946</v>
      </c>
      <c r="D9" s="6">
        <v>3460</v>
      </c>
    </row>
    <row r="10" spans="2:4" ht="15">
      <c r="B10" t="s">
        <v>21</v>
      </c>
      <c r="C10" s="6">
        <v>1449</v>
      </c>
      <c r="D10" s="6">
        <v>1561</v>
      </c>
    </row>
    <row r="11" spans="2:4" ht="15">
      <c r="B11" t="s">
        <v>82</v>
      </c>
      <c r="C11" s="7">
        <v>-71</v>
      </c>
      <c r="D11" s="7">
        <v>-762</v>
      </c>
    </row>
    <row r="12" spans="2:4" ht="15">
      <c r="B12" t="s">
        <v>83</v>
      </c>
      <c r="C12" s="6">
        <v>3530</v>
      </c>
      <c r="D12" t="s">
        <v>30</v>
      </c>
    </row>
    <row r="13" ht="15">
      <c r="B13" t="s">
        <v>84</v>
      </c>
    </row>
    <row r="14" spans="2:4" ht="15">
      <c r="B14" t="s">
        <v>85</v>
      </c>
      <c r="C14" s="7">
        <v>-86</v>
      </c>
      <c r="D14" s="6">
        <v>526</v>
      </c>
    </row>
    <row r="15" spans="2:4" ht="15">
      <c r="B15" t="s">
        <v>86</v>
      </c>
      <c r="C15" t="s">
        <v>30</v>
      </c>
      <c r="D15" s="6">
        <v>1818</v>
      </c>
    </row>
    <row r="16" ht="15">
      <c r="B16" t="s">
        <v>87</v>
      </c>
    </row>
    <row r="17" ht="15">
      <c r="B17" t="s">
        <v>88</v>
      </c>
    </row>
    <row r="18" spans="2:4" ht="15">
      <c r="B18" t="s">
        <v>89</v>
      </c>
      <c r="C18" s="7">
        <v>-30410</v>
      </c>
      <c r="D18" s="7">
        <v>-36944</v>
      </c>
    </row>
    <row r="19" spans="2:4" ht="15">
      <c r="B19" t="s">
        <v>90</v>
      </c>
      <c r="C19" s="7">
        <v>-8304</v>
      </c>
      <c r="D19" s="7">
        <v>-13088</v>
      </c>
    </row>
    <row r="20" spans="2:4" ht="15">
      <c r="B20" t="s">
        <v>91</v>
      </c>
      <c r="C20" s="6">
        <v>3298</v>
      </c>
      <c r="D20" s="7">
        <v>-3650</v>
      </c>
    </row>
    <row r="21" spans="2:4" ht="15">
      <c r="B21" t="s">
        <v>92</v>
      </c>
      <c r="C21" s="6">
        <v>12427</v>
      </c>
      <c r="D21" s="6">
        <v>24575</v>
      </c>
    </row>
    <row r="22" spans="2:4" ht="15">
      <c r="B22" t="s">
        <v>93</v>
      </c>
      <c r="C22" s="6">
        <v>3266</v>
      </c>
      <c r="D22" s="6">
        <v>3688</v>
      </c>
    </row>
    <row r="23" spans="2:4" ht="15">
      <c r="B23" t="s">
        <v>94</v>
      </c>
      <c r="C23" s="6">
        <v>734</v>
      </c>
      <c r="D23" s="6">
        <v>18632</v>
      </c>
    </row>
    <row r="24" spans="2:4" ht="15">
      <c r="B24" t="s">
        <v>95</v>
      </c>
      <c r="C24" s="7">
        <v>-2753</v>
      </c>
      <c r="D24" s="6">
        <v>2958</v>
      </c>
    </row>
    <row r="25" spans="2:4" ht="15">
      <c r="B25" t="s">
        <v>96</v>
      </c>
      <c r="C25" s="6">
        <v>358</v>
      </c>
      <c r="D25" s="6">
        <v>265</v>
      </c>
    </row>
    <row r="26" spans="1:4" ht="15">
      <c r="A26" s="4" t="s">
        <v>97</v>
      </c>
      <c r="B26" s="4"/>
      <c r="C26" s="6">
        <v>54608</v>
      </c>
      <c r="D26" s="6">
        <v>51362</v>
      </c>
    </row>
    <row r="28" spans="1:2" ht="15">
      <c r="A28" s="4" t="s">
        <v>98</v>
      </c>
      <c r="B28" s="4"/>
    </row>
    <row r="29" spans="1:4" ht="15">
      <c r="A29" s="2" t="s">
        <v>99</v>
      </c>
      <c r="B29" s="2"/>
      <c r="C29" s="7">
        <v>-3960</v>
      </c>
      <c r="D29" s="7">
        <v>-4055</v>
      </c>
    </row>
    <row r="30" spans="1:4" ht="15">
      <c r="A30" s="2" t="s">
        <v>100</v>
      </c>
      <c r="B30" s="2"/>
      <c r="C30" s="7">
        <v>-66569</v>
      </c>
      <c r="D30" s="7">
        <v>-39465</v>
      </c>
    </row>
    <row r="31" spans="1:4" ht="15">
      <c r="A31" s="2" t="s">
        <v>101</v>
      </c>
      <c r="B31" s="2"/>
      <c r="C31" s="6">
        <v>1353</v>
      </c>
      <c r="D31" s="6">
        <v>2203</v>
      </c>
    </row>
    <row r="32" spans="1:4" ht="15">
      <c r="A32" s="2" t="s">
        <v>102</v>
      </c>
      <c r="B32" s="2"/>
      <c r="C32" s="7">
        <v>-1505</v>
      </c>
      <c r="D32" s="7">
        <v>-30</v>
      </c>
    </row>
    <row r="33" spans="1:4" ht="15">
      <c r="A33" s="2" t="s">
        <v>103</v>
      </c>
      <c r="B33" s="2"/>
      <c r="C33" t="s">
        <v>30</v>
      </c>
      <c r="D33" s="6">
        <v>79</v>
      </c>
    </row>
    <row r="34" spans="1:4" ht="15">
      <c r="A34" s="4" t="s">
        <v>104</v>
      </c>
      <c r="B34" s="4"/>
      <c r="C34" s="7">
        <v>-70681</v>
      </c>
      <c r="D34" s="7">
        <v>-41268</v>
      </c>
    </row>
    <row r="36" spans="1:2" ht="15">
      <c r="A36" s="4" t="s">
        <v>105</v>
      </c>
      <c r="B36" s="4"/>
    </row>
    <row r="37" spans="1:4" ht="15">
      <c r="A37" s="2" t="s">
        <v>106</v>
      </c>
      <c r="B37" s="2"/>
      <c r="C37" s="7">
        <v>-11227</v>
      </c>
      <c r="D37" s="7">
        <v>-13315</v>
      </c>
    </row>
    <row r="38" spans="1:4" ht="15">
      <c r="A38" s="2" t="s">
        <v>107</v>
      </c>
      <c r="B38" s="2"/>
      <c r="C38" t="s">
        <v>30</v>
      </c>
      <c r="D38" s="6">
        <v>149437</v>
      </c>
    </row>
    <row r="39" spans="1:4" ht="15">
      <c r="A39" s="2" t="s">
        <v>108</v>
      </c>
      <c r="B39" s="2"/>
      <c r="C39" s="6">
        <v>238</v>
      </c>
      <c r="D39" s="6">
        <v>101</v>
      </c>
    </row>
    <row r="40" spans="1:4" ht="15">
      <c r="A40" s="2" t="s">
        <v>109</v>
      </c>
      <c r="B40" s="2"/>
      <c r="C40" s="7">
        <v>-2334</v>
      </c>
      <c r="D40" t="s">
        <v>30</v>
      </c>
    </row>
    <row r="41" spans="1:4" ht="15">
      <c r="A41" s="2" t="s">
        <v>110</v>
      </c>
      <c r="B41" s="2"/>
      <c r="C41" s="7">
        <v>-7852</v>
      </c>
      <c r="D41" s="7">
        <v>-6247</v>
      </c>
    </row>
    <row r="42" spans="1:4" ht="15">
      <c r="A42" s="2" t="s">
        <v>111</v>
      </c>
      <c r="B42" s="2"/>
      <c r="C42" s="7">
        <v>-2890</v>
      </c>
      <c r="D42" s="7">
        <v>-2219</v>
      </c>
    </row>
    <row r="43" spans="1:4" ht="15">
      <c r="A43" s="4" t="s">
        <v>112</v>
      </c>
      <c r="B43" s="4"/>
      <c r="C43" s="7">
        <v>-24065</v>
      </c>
      <c r="D43" s="6">
        <v>127757</v>
      </c>
    </row>
    <row r="44" spans="1:2" ht="15">
      <c r="A44" s="2"/>
      <c r="B44" s="2"/>
    </row>
    <row r="45" spans="1:4" ht="15">
      <c r="A45" s="2" t="s">
        <v>113</v>
      </c>
      <c r="B45" s="2"/>
      <c r="C45" s="7">
        <v>-40138</v>
      </c>
      <c r="D45" s="6">
        <v>137851</v>
      </c>
    </row>
    <row r="46" spans="1:4" ht="15">
      <c r="A46" s="2" t="s">
        <v>114</v>
      </c>
      <c r="B46" s="2"/>
      <c r="C46" s="6">
        <v>91247</v>
      </c>
      <c r="D46" s="6">
        <v>16048</v>
      </c>
    </row>
    <row r="47" spans="1:2" ht="15">
      <c r="A47" s="4"/>
      <c r="B47" s="4"/>
    </row>
    <row r="48" spans="1:4" ht="15">
      <c r="A48" s="4" t="s">
        <v>115</v>
      </c>
      <c r="B48" s="4"/>
      <c r="C48" s="5">
        <v>51109</v>
      </c>
      <c r="D48" s="5">
        <v>153899</v>
      </c>
    </row>
    <row r="49" spans="1:4" ht="15">
      <c r="A49" s="4"/>
      <c r="B49" s="4"/>
      <c r="C49" t="e">
        <f>#N/A</f>
        <v>#N/A</v>
      </c>
      <c r="D49" t="e">
        <f>#N/A</f>
        <v>#N/A</v>
      </c>
    </row>
  </sheetData>
  <sheetProtection selectLockedCells="1" selectUnlockedCells="1"/>
  <mergeCells count="28">
    <mergeCell ref="A2:B2"/>
    <mergeCell ref="C2:D2"/>
    <mergeCell ref="A3:B3"/>
    <mergeCell ref="A4:D4"/>
    <mergeCell ref="A5:B5"/>
    <mergeCell ref="A6:B6"/>
    <mergeCell ref="A26:B26"/>
    <mergeCell ref="A28:B28"/>
    <mergeCell ref="A29:B29"/>
    <mergeCell ref="A30:B30"/>
    <mergeCell ref="A31:B31"/>
    <mergeCell ref="A32:B32"/>
    <mergeCell ref="A33:B33"/>
    <mergeCell ref="A34:B34"/>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E24"/>
  <sheetViews>
    <sheetView workbookViewId="0" topLeftCell="A1">
      <selection activeCell="A1" sqref="A1"/>
    </sheetView>
  </sheetViews>
  <sheetFormatPr defaultColWidth="8.00390625" defaultRowHeight="15"/>
  <cols>
    <col min="1" max="1" width="43.7109375" style="0" customWidth="1"/>
    <col min="2" max="5" width="10.7109375" style="0" customWidth="1"/>
    <col min="6" max="16384" width="8.7109375" style="0" customWidth="1"/>
  </cols>
  <sheetData>
    <row r="2" spans="2:5" ht="15">
      <c r="B2" s="4" t="s">
        <v>116</v>
      </c>
      <c r="C2" s="4"/>
      <c r="D2" s="4" t="s">
        <v>117</v>
      </c>
      <c r="E2" s="4"/>
    </row>
    <row r="3" spans="2:5" ht="15">
      <c r="B3" s="4" t="s">
        <v>118</v>
      </c>
      <c r="C3" s="4"/>
      <c r="D3" s="4" t="s">
        <v>118</v>
      </c>
      <c r="E3" s="4"/>
    </row>
    <row r="4" spans="2:5" ht="15">
      <c r="B4" s="4"/>
      <c r="C4" s="4"/>
      <c r="D4" s="4"/>
      <c r="E4" s="4"/>
    </row>
    <row r="5" spans="2:5" ht="15">
      <c r="B5" s="1" t="s">
        <v>12</v>
      </c>
      <c r="C5" s="1" t="s">
        <v>13</v>
      </c>
      <c r="D5" s="1" t="s">
        <v>12</v>
      </c>
      <c r="E5" s="1" t="s">
        <v>13</v>
      </c>
    </row>
    <row r="7" spans="1:5" ht="15">
      <c r="A7" t="s">
        <v>79</v>
      </c>
      <c r="B7" s="5">
        <v>27935</v>
      </c>
      <c r="C7" s="5">
        <v>21401</v>
      </c>
      <c r="D7" s="5">
        <v>58471</v>
      </c>
      <c r="E7" s="5">
        <v>41564</v>
      </c>
    </row>
    <row r="8" spans="2:5" ht="15">
      <c r="B8" t="e">
        <f>#N/A</f>
        <v>#N/A</v>
      </c>
      <c r="C8" t="e">
        <f>#N/A</f>
        <v>#N/A</v>
      </c>
      <c r="D8" t="e">
        <f>#N/A</f>
        <v>#N/A</v>
      </c>
      <c r="E8" t="e">
        <f>#N/A</f>
        <v>#N/A</v>
      </c>
    </row>
    <row r="10" ht="15">
      <c r="A10" t="s">
        <v>119</v>
      </c>
    </row>
    <row r="11" spans="1:5" ht="15">
      <c r="A11" t="s">
        <v>120</v>
      </c>
      <c r="B11" s="6">
        <v>68270</v>
      </c>
      <c r="C11" s="6">
        <v>68327</v>
      </c>
      <c r="D11" s="6">
        <v>68222</v>
      </c>
      <c r="E11" s="6">
        <v>66324</v>
      </c>
    </row>
    <row r="13" ht="15">
      <c r="A13" t="s">
        <v>121</v>
      </c>
    </row>
    <row r="14" spans="1:5" ht="15">
      <c r="A14" t="s">
        <v>122</v>
      </c>
      <c r="B14" s="6">
        <v>673</v>
      </c>
      <c r="C14" s="6">
        <v>904</v>
      </c>
      <c r="D14" s="6">
        <v>705</v>
      </c>
      <c r="E14" s="6">
        <v>888</v>
      </c>
    </row>
    <row r="16" ht="15">
      <c r="A16" t="s">
        <v>123</v>
      </c>
    </row>
    <row r="17" spans="1:5" ht="15">
      <c r="A17" t="s">
        <v>124</v>
      </c>
      <c r="B17" s="6">
        <v>68943</v>
      </c>
      <c r="C17" s="6">
        <v>69231</v>
      </c>
      <c r="D17" s="6">
        <v>68927</v>
      </c>
      <c r="E17" s="6">
        <v>67212</v>
      </c>
    </row>
    <row r="18" spans="2:5" ht="15">
      <c r="B18" t="e">
        <f>#N/A</f>
        <v>#N/A</v>
      </c>
      <c r="C18" t="e">
        <f>#N/A</f>
        <v>#N/A</v>
      </c>
      <c r="D18" t="e">
        <f>#N/A</f>
        <v>#N/A</v>
      </c>
      <c r="E18" t="e">
        <f>#N/A</f>
        <v>#N/A</v>
      </c>
    </row>
    <row r="20" spans="1:5" ht="15">
      <c r="A20" t="s">
        <v>125</v>
      </c>
      <c r="B20" s="8">
        <v>0.41</v>
      </c>
      <c r="C20" s="8">
        <v>0.31</v>
      </c>
      <c r="D20" s="8">
        <v>0.86</v>
      </c>
      <c r="E20" s="8">
        <v>0.63</v>
      </c>
    </row>
    <row r="21" spans="2:5" ht="15">
      <c r="B21" t="e">
        <f>#N/A</f>
        <v>#N/A</v>
      </c>
      <c r="C21" t="e">
        <f>#N/A</f>
        <v>#N/A</v>
      </c>
      <c r="D21" t="e">
        <f>#N/A</f>
        <v>#N/A</v>
      </c>
      <c r="E21" t="e">
        <f>#N/A</f>
        <v>#N/A</v>
      </c>
    </row>
    <row r="22" ht="15">
      <c r="A22" t="s">
        <v>126</v>
      </c>
    </row>
    <row r="23" spans="1:5" ht="15">
      <c r="A23" t="s">
        <v>127</v>
      </c>
      <c r="B23" s="8">
        <v>0.41</v>
      </c>
      <c r="C23" s="8">
        <v>0.31</v>
      </c>
      <c r="D23" s="8">
        <v>0.85</v>
      </c>
      <c r="E23" s="8">
        <v>0.62</v>
      </c>
    </row>
    <row r="24" spans="2:5" ht="15">
      <c r="B24" t="e">
        <f>#N/A</f>
        <v>#N/A</v>
      </c>
      <c r="C24" t="e">
        <f>#N/A</f>
        <v>#N/A</v>
      </c>
      <c r="D24" t="e">
        <f>#N/A</f>
        <v>#N/A</v>
      </c>
      <c r="E24" t="e">
        <f>#N/A</f>
        <v>#N/A</v>
      </c>
    </row>
  </sheetData>
  <sheetProtection selectLockedCells="1" selectUnlockedCells="1"/>
  <mergeCells count="6">
    <mergeCell ref="B2:C2"/>
    <mergeCell ref="D2:E2"/>
    <mergeCell ref="B3:C3"/>
    <mergeCell ref="D3:E3"/>
    <mergeCell ref="B4:C4"/>
    <mergeCell ref="D4:E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1" t="s">
        <v>128</v>
      </c>
    </row>
    <row r="3" ht="15">
      <c r="A3" s="1"/>
    </row>
    <row r="4" ht="15">
      <c r="A4" s="9" t="s">
        <v>129</v>
      </c>
    </row>
    <row r="5" ht="15">
      <c r="A5" s="1"/>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7.7109375" style="0" customWidth="1"/>
    <col min="2" max="6" width="10.7109375" style="0" customWidth="1"/>
    <col min="7" max="16384" width="8.7109375" style="0" customWidth="1"/>
  </cols>
  <sheetData>
    <row r="2" ht="15">
      <c r="C2" t="s">
        <v>130</v>
      </c>
    </row>
    <row r="3" spans="2:6" ht="15">
      <c r="B3" t="s">
        <v>131</v>
      </c>
      <c r="C3" t="s">
        <v>132</v>
      </c>
      <c r="D3" t="s">
        <v>133</v>
      </c>
      <c r="E3" t="s">
        <v>134</v>
      </c>
      <c r="F3" t="s">
        <v>135</v>
      </c>
    </row>
    <row r="5" spans="1:6" ht="15">
      <c r="A5" t="s">
        <v>136</v>
      </c>
      <c r="B5" s="5">
        <v>131423</v>
      </c>
      <c r="C5" s="5">
        <v>38905</v>
      </c>
      <c r="D5" s="5">
        <v>56</v>
      </c>
      <c r="E5" s="5">
        <v>5885</v>
      </c>
      <c r="F5" s="5">
        <v>176269</v>
      </c>
    </row>
    <row r="7" spans="1:6" ht="15">
      <c r="A7" t="s">
        <v>137</v>
      </c>
      <c r="B7" s="6">
        <v>21530</v>
      </c>
      <c r="C7" s="6">
        <v>6723</v>
      </c>
      <c r="D7" t="s">
        <v>30</v>
      </c>
      <c r="E7" s="6">
        <v>3188</v>
      </c>
      <c r="F7" s="6">
        <v>31441</v>
      </c>
    </row>
    <row r="9" ht="15">
      <c r="A9" t="s">
        <v>138</v>
      </c>
    </row>
    <row r="10" spans="1:6" ht="15">
      <c r="A10" t="s">
        <v>139</v>
      </c>
      <c r="B10" s="7">
        <v>-504</v>
      </c>
      <c r="C10" t="s">
        <v>30</v>
      </c>
      <c r="D10" t="s">
        <v>30</v>
      </c>
      <c r="E10" t="s">
        <v>30</v>
      </c>
      <c r="F10" s="7">
        <v>-504</v>
      </c>
    </row>
    <row r="12" spans="1:6" ht="15">
      <c r="A12" t="s">
        <v>140</v>
      </c>
      <c r="B12" s="5">
        <v>152449</v>
      </c>
      <c r="C12" s="5">
        <v>45628</v>
      </c>
      <c r="D12" s="5">
        <v>56</v>
      </c>
      <c r="E12" s="5">
        <v>9073</v>
      </c>
      <c r="F12" s="5">
        <v>207206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2" width="10.7109375" style="0" customWidth="1"/>
    <col min="3" max="3" width="12.7109375" style="0" customWidth="1"/>
    <col min="4" max="5" width="10.7109375" style="0" customWidth="1"/>
    <col min="6" max="6" width="8.7109375" style="0" customWidth="1"/>
    <col min="7" max="7" width="10.7109375" style="0" customWidth="1"/>
    <col min="8" max="8" width="12.7109375" style="0" customWidth="1"/>
    <col min="9" max="10" width="10.7109375" style="0" customWidth="1"/>
    <col min="11" max="16384" width="8.7109375" style="0" customWidth="1"/>
  </cols>
  <sheetData>
    <row r="2" spans="2:10" ht="15">
      <c r="B2" s="4" t="s">
        <v>141</v>
      </c>
      <c r="C2" s="4"/>
      <c r="D2" s="4"/>
      <c r="E2" s="4"/>
      <c r="G2" s="4" t="s">
        <v>142</v>
      </c>
      <c r="H2" s="4"/>
      <c r="I2" s="4"/>
      <c r="J2" s="4"/>
    </row>
    <row r="3" spans="2:10" ht="15">
      <c r="B3" s="2"/>
      <c r="C3" s="2"/>
      <c r="D3" s="2"/>
      <c r="E3" s="2"/>
      <c r="G3" s="2"/>
      <c r="H3" s="2"/>
      <c r="I3" s="2"/>
      <c r="J3" s="2"/>
    </row>
    <row r="4" spans="2:10" ht="15">
      <c r="B4" t="s">
        <v>143</v>
      </c>
      <c r="D4" t="s">
        <v>144</v>
      </c>
      <c r="E4" t="s">
        <v>145</v>
      </c>
      <c r="G4" t="s">
        <v>143</v>
      </c>
      <c r="I4" t="s">
        <v>144</v>
      </c>
      <c r="J4" t="s">
        <v>145</v>
      </c>
    </row>
    <row r="5" spans="2:10" ht="15">
      <c r="B5" t="s">
        <v>146</v>
      </c>
      <c r="C5" t="s">
        <v>147</v>
      </c>
      <c r="D5" t="s">
        <v>146</v>
      </c>
      <c r="E5" t="s">
        <v>148</v>
      </c>
      <c r="G5" t="s">
        <v>146</v>
      </c>
      <c r="H5" t="s">
        <v>147</v>
      </c>
      <c r="I5" t="s">
        <v>146</v>
      </c>
      <c r="J5" t="s">
        <v>148</v>
      </c>
    </row>
    <row r="6" spans="2:10" ht="15">
      <c r="B6" t="s">
        <v>149</v>
      </c>
      <c r="C6" t="s">
        <v>23</v>
      </c>
      <c r="D6" t="s">
        <v>149</v>
      </c>
      <c r="E6" t="s">
        <v>150</v>
      </c>
      <c r="G6" t="s">
        <v>149</v>
      </c>
      <c r="H6" t="s">
        <v>23</v>
      </c>
      <c r="I6" t="s">
        <v>149</v>
      </c>
      <c r="J6" t="s">
        <v>150</v>
      </c>
    </row>
    <row r="7" spans="5:10" ht="15">
      <c r="E7" t="s">
        <v>151</v>
      </c>
      <c r="J7" t="s">
        <v>151</v>
      </c>
    </row>
    <row r="8" ht="15">
      <c r="A8" t="s">
        <v>152</v>
      </c>
    </row>
    <row r="9" ht="15">
      <c r="A9" t="s">
        <v>153</v>
      </c>
    </row>
    <row r="10" spans="1:10" ht="15">
      <c r="A10" t="s">
        <v>154</v>
      </c>
      <c r="B10" s="5">
        <v>289873</v>
      </c>
      <c r="C10" s="10">
        <v>-70321</v>
      </c>
      <c r="D10" s="5">
        <v>219552</v>
      </c>
      <c r="E10" s="11">
        <v>18.3</v>
      </c>
      <c r="G10" s="5">
        <v>254413</v>
      </c>
      <c r="H10" s="10">
        <v>-63188</v>
      </c>
      <c r="I10" s="5">
        <v>191225</v>
      </c>
      <c r="J10" s="11">
        <v>18.1</v>
      </c>
    </row>
    <row r="12" ht="15">
      <c r="A12" t="s">
        <v>155</v>
      </c>
    </row>
    <row r="13" spans="1:10" ht="15">
      <c r="A13" t="s">
        <v>156</v>
      </c>
      <c r="B13" s="6">
        <v>32107</v>
      </c>
      <c r="C13" s="7">
        <v>-20547</v>
      </c>
      <c r="D13" s="6">
        <v>11560</v>
      </c>
      <c r="E13" s="11">
        <v>7.7</v>
      </c>
      <c r="G13" s="6">
        <v>31686</v>
      </c>
      <c r="H13" s="7">
        <v>-18927</v>
      </c>
      <c r="I13" s="6">
        <v>12759</v>
      </c>
      <c r="J13" s="11">
        <v>7.7</v>
      </c>
    </row>
    <row r="15" spans="1:9" ht="15">
      <c r="A15" t="s">
        <v>135</v>
      </c>
      <c r="B15" s="5">
        <v>321980</v>
      </c>
      <c r="C15" s="10">
        <v>-90868</v>
      </c>
      <c r="D15" s="5">
        <v>231112</v>
      </c>
      <c r="G15" s="5">
        <v>286099</v>
      </c>
      <c r="H15" s="10">
        <v>-82115</v>
      </c>
      <c r="I15" s="5">
        <v>203984</v>
      </c>
    </row>
    <row r="16" spans="2:9" ht="15">
      <c r="B16" t="e">
        <f>#N/A</f>
        <v>#N/A</v>
      </c>
      <c r="C16" t="e">
        <f>#N/A</f>
        <v>#N/A</v>
      </c>
      <c r="D16" t="e">
        <f>#N/A</f>
        <v>#N/A</v>
      </c>
      <c r="G16" t="e">
        <f>#N/A</f>
        <v>#N/A</v>
      </c>
      <c r="H16" t="e">
        <f>#N/A</f>
        <v>#N/A</v>
      </c>
      <c r="I16" t="e">
        <f>#N/A</f>
        <v>#N/A</v>
      </c>
    </row>
  </sheetData>
  <sheetProtection selectLockedCells="1" selectUnlockedCells="1"/>
  <mergeCells count="4">
    <mergeCell ref="B2:E2"/>
    <mergeCell ref="G2:J2"/>
    <mergeCell ref="B3:E3"/>
    <mergeCell ref="G3:J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8.7109375" style="0" customWidth="1"/>
    <col min="2" max="2" width="12.7109375" style="0" customWidth="1"/>
    <col min="3" max="4" width="10.7109375" style="0" customWidth="1"/>
    <col min="5" max="16384" width="8.7109375" style="0" customWidth="1"/>
  </cols>
  <sheetData>
    <row r="2" spans="1:4" ht="39.75" customHeight="1">
      <c r="A2" s="2"/>
      <c r="B2" s="2"/>
      <c r="C2" s="3" t="s">
        <v>157</v>
      </c>
      <c r="D2" s="3"/>
    </row>
    <row r="3" spans="1:2" ht="15">
      <c r="A3" s="2"/>
      <c r="B3" s="2"/>
    </row>
    <row r="4" spans="1:4" ht="15">
      <c r="A4" s="2"/>
      <c r="B4" s="2"/>
      <c r="C4" s="1" t="s">
        <v>12</v>
      </c>
      <c r="D4" s="1" t="s">
        <v>13</v>
      </c>
    </row>
    <row r="5" spans="1:2" ht="15">
      <c r="A5" s="2" t="s">
        <v>158</v>
      </c>
      <c r="B5" s="2"/>
    </row>
    <row r="7" spans="2:4" ht="15">
      <c r="B7" t="s">
        <v>25</v>
      </c>
      <c r="C7" s="5">
        <v>1905</v>
      </c>
      <c r="D7" s="5">
        <v>2678</v>
      </c>
    </row>
    <row r="9" spans="2:4" ht="15">
      <c r="B9" t="s">
        <v>28</v>
      </c>
      <c r="C9" s="6">
        <v>37288</v>
      </c>
      <c r="D9" s="6">
        <v>12006</v>
      </c>
    </row>
  </sheetData>
  <sheetProtection selectLockedCells="1" selectUnlockedCells="1"/>
  <mergeCells count="5">
    <mergeCell ref="A2:B2"/>
    <mergeCell ref="C2:D2"/>
    <mergeCell ref="A3:B3"/>
    <mergeCell ref="A4:B4"/>
    <mergeCell ref="A5:B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2019-12-07T22:03:20Z</dcterms:created>
  <dcterms:modified xsi:type="dcterms:W3CDTF">2019-12-07T22:03:20Z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